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1" activeTab="1"/>
  </bookViews>
  <sheets>
    <sheet name="指标" sheetId="1" state="hidden" r:id="rId1"/>
    <sheet name="主要指标" sheetId="2" r:id="rId2"/>
  </sheets>
  <definedNames>
    <definedName name="_xlnm.Print_Titles" localSheetId="1">'主要指标'!$3:$5</definedName>
  </definedNames>
  <calcPr fullCalcOnLoad="1"/>
</workbook>
</file>

<file path=xl/sharedStrings.xml><?xml version="1.0" encoding="utf-8"?>
<sst xmlns="http://schemas.openxmlformats.org/spreadsheetml/2006/main" count="488" uniqueCount="209">
  <si>
    <r>
      <t>附件</t>
    </r>
    <r>
      <rPr>
        <sz val="14"/>
        <rFont val="Times New Roman"/>
        <family val="1"/>
      </rPr>
      <t>1</t>
    </r>
  </si>
  <si>
    <r>
      <t xml:space="preserve">  </t>
    </r>
    <r>
      <rPr>
        <sz val="18"/>
        <rFont val="黑体"/>
        <family val="0"/>
      </rPr>
      <t xml:space="preserve">                     省“十三五”规划纲要经济社会发展主要指标完成情况表</t>
    </r>
  </si>
  <si>
    <r>
      <t>指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标</t>
    </r>
  </si>
  <si>
    <t>“十三五”中期
实际完成数</t>
  </si>
  <si>
    <r>
      <t>“十三五”规划目标值</t>
    </r>
    <r>
      <rPr>
        <sz val="10"/>
        <rFont val="Times New Roman"/>
        <family val="1"/>
      </rPr>
      <t xml:space="preserve">      </t>
    </r>
  </si>
  <si>
    <t>实现程度</t>
  </si>
  <si>
    <r>
      <t>指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标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属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性</t>
    </r>
  </si>
  <si>
    <t>负责部门</t>
  </si>
  <si>
    <r>
      <t>2015</t>
    </r>
    <r>
      <rPr>
        <sz val="9"/>
        <rFont val="宋体"/>
        <family val="0"/>
      </rPr>
      <t>年</t>
    </r>
  </si>
  <si>
    <r>
      <t>2016</t>
    </r>
    <r>
      <rPr>
        <sz val="9"/>
        <rFont val="宋体"/>
        <family val="0"/>
      </rPr>
      <t>年</t>
    </r>
  </si>
  <si>
    <r>
      <t>2017</t>
    </r>
    <r>
      <rPr>
        <sz val="9"/>
        <rFont val="宋体"/>
        <family val="0"/>
      </rPr>
      <t>年</t>
    </r>
  </si>
  <si>
    <r>
      <t>2018</t>
    </r>
    <r>
      <rPr>
        <sz val="9"/>
        <rFont val="宋体"/>
        <family val="0"/>
      </rPr>
      <t>年
上半年</t>
    </r>
  </si>
  <si>
    <r>
      <t xml:space="preserve">2016-2017
</t>
    </r>
    <r>
      <rPr>
        <sz val="9"/>
        <rFont val="宋体"/>
        <family val="0"/>
      </rPr>
      <t>年均增长</t>
    </r>
  </si>
  <si>
    <r>
      <t xml:space="preserve">2016-2018
</t>
    </r>
    <r>
      <rPr>
        <sz val="9"/>
        <rFont val="宋体"/>
        <family val="0"/>
      </rPr>
      <t>上半年增长</t>
    </r>
  </si>
  <si>
    <r>
      <t>2020</t>
    </r>
    <r>
      <rPr>
        <sz val="9"/>
        <rFont val="宋体"/>
        <family val="0"/>
      </rPr>
      <t>年</t>
    </r>
  </si>
  <si>
    <r>
      <t xml:space="preserve">2016-2020
</t>
    </r>
    <r>
      <rPr>
        <sz val="9"/>
        <rFont val="宋体"/>
        <family val="0"/>
      </rPr>
      <t>年均增长</t>
    </r>
  </si>
  <si>
    <r>
      <t>2010</t>
    </r>
    <r>
      <rPr>
        <sz val="9"/>
        <rFont val="宋体"/>
        <family val="0"/>
      </rPr>
      <t>年</t>
    </r>
  </si>
  <si>
    <r>
      <t xml:space="preserve">2006-2010
</t>
    </r>
    <r>
      <rPr>
        <sz val="9"/>
        <rFont val="宋体"/>
        <family val="0"/>
      </rPr>
      <t>年均增长</t>
    </r>
  </si>
  <si>
    <r>
      <t>到</t>
    </r>
    <r>
      <rPr>
        <sz val="9"/>
        <rFont val="Times New Roman"/>
        <family val="1"/>
      </rPr>
      <t xml:space="preserve">2017
</t>
    </r>
    <r>
      <rPr>
        <sz val="9"/>
        <rFont val="宋体"/>
        <family val="0"/>
      </rPr>
      <t>年底</t>
    </r>
  </si>
  <si>
    <t>到2018年
上半年</t>
  </si>
  <si>
    <r>
      <t xml:space="preserve">预计到
</t>
    </r>
    <r>
      <rPr>
        <sz val="9"/>
        <rFont val="Times New Roman"/>
        <family val="1"/>
      </rPr>
      <t>2020</t>
    </r>
    <r>
      <rPr>
        <sz val="9"/>
        <rFont val="宋体"/>
        <family val="0"/>
      </rPr>
      <t>年底</t>
    </r>
  </si>
  <si>
    <t>一、经济发展</t>
  </si>
  <si>
    <r>
      <t>1.</t>
    </r>
    <r>
      <rPr>
        <sz val="10"/>
        <rFont val="宋体"/>
        <family val="0"/>
      </rPr>
      <t>地区生产总值（万亿元）</t>
    </r>
  </si>
  <si>
    <t>预期性</t>
  </si>
  <si>
    <t>省发展改革委</t>
  </si>
  <si>
    <r>
      <t>2.</t>
    </r>
    <r>
      <rPr>
        <sz val="10"/>
        <rFont val="宋体"/>
        <family val="0"/>
      </rPr>
      <t>人均地区生产总值（万元）</t>
    </r>
  </si>
  <si>
    <r>
      <t>3.</t>
    </r>
    <r>
      <rPr>
        <sz val="10"/>
        <rFont val="宋体"/>
        <family val="0"/>
      </rPr>
      <t>全员劳动生产率（万元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人）</t>
    </r>
  </si>
  <si>
    <r>
      <t>4.</t>
    </r>
    <r>
      <rPr>
        <sz val="10"/>
        <rFont val="宋体"/>
        <family val="0"/>
      </rPr>
      <t>城镇化率</t>
    </r>
  </si>
  <si>
    <t>常住人口城镇化率（%）</t>
  </si>
  <si>
    <t>[ 3 ]</t>
  </si>
  <si>
    <t>省发展改革委、住房城乡建设厅</t>
  </si>
  <si>
    <r>
      <t>户籍人口城镇化率（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</si>
  <si>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t>[ 4 ]</t>
  </si>
  <si>
    <t>省公安厅</t>
  </si>
  <si>
    <r>
      <t>5.</t>
    </r>
    <r>
      <rPr>
        <sz val="10"/>
        <rFont val="宋体"/>
        <family val="0"/>
      </rPr>
      <t>服务业增加值比重（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</si>
  <si>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t>[ 5.2 ]</t>
    </r>
    <r>
      <rPr>
        <sz val="9"/>
        <rFont val="宋体"/>
        <family val="0"/>
      </rPr>
      <t>　</t>
    </r>
  </si>
  <si>
    <r>
      <t>6.</t>
    </r>
    <r>
      <rPr>
        <sz val="10"/>
        <rFont val="宋体"/>
        <family val="0"/>
      </rPr>
      <t>居民消费价格指数（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</si>
  <si>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t>—</t>
  </si>
  <si>
    <t>二、创新驱动</t>
  </si>
  <si>
    <r>
      <t>7.</t>
    </r>
    <r>
      <rPr>
        <sz val="10"/>
        <rFont val="宋体"/>
        <family val="0"/>
      </rPr>
      <t>研究与试验发展经费投入强度（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</si>
  <si>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t>[0.3 ]</t>
    </r>
    <r>
      <rPr>
        <sz val="9"/>
        <rFont val="宋体"/>
        <family val="0"/>
      </rPr>
      <t>　</t>
    </r>
  </si>
  <si>
    <t>省科技厅</t>
  </si>
  <si>
    <r>
      <t>8.</t>
    </r>
    <r>
      <rPr>
        <sz val="10"/>
        <rFont val="宋体"/>
        <family val="0"/>
      </rPr>
      <t>每万人口发明专利申请量（件）</t>
    </r>
  </si>
  <si>
    <r>
      <t>[ 7 ]</t>
    </r>
    <r>
      <rPr>
        <sz val="9"/>
        <rFont val="宋体"/>
        <family val="0"/>
      </rPr>
      <t>　</t>
    </r>
  </si>
  <si>
    <t>省知识产权局</t>
  </si>
  <si>
    <r>
      <t>9.</t>
    </r>
    <r>
      <rPr>
        <sz val="10"/>
        <rFont val="宋体"/>
        <family val="0"/>
      </rPr>
      <t>科技进步贡献率（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</si>
  <si>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t>[ 3 ]</t>
    </r>
    <r>
      <rPr>
        <sz val="9"/>
        <rFont val="宋体"/>
        <family val="0"/>
      </rPr>
      <t>　</t>
    </r>
  </si>
  <si>
    <r>
      <t>10.</t>
    </r>
    <r>
      <rPr>
        <sz val="10"/>
        <rFont val="宋体"/>
        <family val="0"/>
      </rPr>
      <t>技术自给率（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</si>
  <si>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t>[ 4 ]</t>
    </r>
    <r>
      <rPr>
        <sz val="9"/>
        <rFont val="宋体"/>
        <family val="0"/>
      </rPr>
      <t>　</t>
    </r>
  </si>
  <si>
    <r>
      <t>11.</t>
    </r>
    <r>
      <rPr>
        <sz val="10"/>
        <rFont val="宋体"/>
        <family val="0"/>
      </rPr>
      <t>互联网普及率</t>
    </r>
  </si>
  <si>
    <r>
      <t>固定宽带家庭普及率（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</si>
  <si>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t>[ 31.9 ]</t>
    </r>
    <r>
      <rPr>
        <sz val="9"/>
        <rFont val="宋体"/>
        <family val="0"/>
      </rPr>
      <t>　</t>
    </r>
  </si>
  <si>
    <t>省通信管理局、经济和信息化委</t>
  </si>
  <si>
    <r>
      <t>移动宽带家庭普及率（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</si>
  <si>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t>[ 27.6 ]</t>
    </r>
    <r>
      <rPr>
        <sz val="9"/>
        <rFont val="宋体"/>
        <family val="0"/>
      </rPr>
      <t>　</t>
    </r>
  </si>
  <si>
    <r>
      <t>12.</t>
    </r>
    <r>
      <rPr>
        <sz val="10"/>
        <rFont val="宋体"/>
        <family val="0"/>
      </rPr>
      <t>高技术制造业增加值占规模以上工业增加值比重（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</si>
  <si>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t>[ 1 ]</t>
    </r>
    <r>
      <rPr>
        <sz val="9"/>
        <rFont val="宋体"/>
        <family val="0"/>
      </rPr>
      <t>　</t>
    </r>
  </si>
  <si>
    <t>三、民生福祉</t>
  </si>
  <si>
    <r>
      <t>13.</t>
    </r>
    <r>
      <rPr>
        <sz val="10"/>
        <rFont val="宋体"/>
        <family val="0"/>
      </rPr>
      <t>常住人口（万人）</t>
    </r>
  </si>
  <si>
    <r>
      <t>14.</t>
    </r>
    <r>
      <rPr>
        <sz val="10"/>
        <rFont val="宋体"/>
        <family val="0"/>
      </rPr>
      <t>居民人均可支配收入增长（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</si>
  <si>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t>&gt;7%</t>
  </si>
  <si>
    <r>
      <t>15.</t>
    </r>
    <r>
      <rPr>
        <sz val="10"/>
        <rFont val="宋体"/>
        <family val="0"/>
      </rPr>
      <t>劳动年龄人口平均受教育年限（年）</t>
    </r>
  </si>
  <si>
    <r>
      <t>12</t>
    </r>
    <r>
      <rPr>
        <sz val="9"/>
        <rFont val="宋体"/>
        <family val="0"/>
      </rPr>
      <t>以上</t>
    </r>
  </si>
  <si>
    <r>
      <t>[ 0.6</t>
    </r>
    <r>
      <rPr>
        <sz val="9"/>
        <rFont val="宋体"/>
        <family val="0"/>
      </rPr>
      <t>以上</t>
    </r>
    <r>
      <rPr>
        <sz val="9"/>
        <rFont val="Times New Roman"/>
        <family val="1"/>
      </rPr>
      <t xml:space="preserve"> ]</t>
    </r>
    <r>
      <rPr>
        <sz val="9"/>
        <rFont val="宋体"/>
        <family val="0"/>
      </rPr>
      <t>　</t>
    </r>
  </si>
  <si>
    <t>约束性</t>
  </si>
  <si>
    <t>省教育厅</t>
  </si>
  <si>
    <r>
      <t>16.</t>
    </r>
    <r>
      <rPr>
        <sz val="10"/>
        <rFont val="宋体"/>
        <family val="0"/>
      </rPr>
      <t>城镇新增就业人数（万人）</t>
    </r>
  </si>
  <si>
    <r>
      <t>[ 550 ]</t>
    </r>
    <r>
      <rPr>
        <sz val="9"/>
        <rFont val="宋体"/>
        <family val="0"/>
      </rPr>
      <t>　</t>
    </r>
  </si>
  <si>
    <r>
      <t>省人力资源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社会保障厅</t>
    </r>
  </si>
  <si>
    <r>
      <t>17.</t>
    </r>
    <r>
      <rPr>
        <sz val="10"/>
        <rFont val="宋体"/>
        <family val="0"/>
      </rPr>
      <t>农村贫困人口脱贫（万人）</t>
    </r>
  </si>
  <si>
    <r>
      <t>[ 176.5 ]</t>
    </r>
    <r>
      <rPr>
        <sz val="9"/>
        <rFont val="宋体"/>
        <family val="0"/>
      </rPr>
      <t>　</t>
    </r>
  </si>
  <si>
    <t>省扶贫办</t>
  </si>
  <si>
    <r>
      <t>18.</t>
    </r>
    <r>
      <rPr>
        <sz val="10"/>
        <rFont val="宋体"/>
        <family val="0"/>
      </rPr>
      <t>基本养老保险参保率（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</si>
  <si>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t>19.</t>
    </r>
    <r>
      <rPr>
        <sz val="10"/>
        <rFont val="宋体"/>
        <family val="0"/>
      </rPr>
      <t>城镇棚户区住房改造（万套）</t>
    </r>
  </si>
  <si>
    <r>
      <t>[ 25 ]</t>
    </r>
    <r>
      <rPr>
        <sz val="9"/>
        <rFont val="宋体"/>
        <family val="0"/>
      </rPr>
      <t>　</t>
    </r>
  </si>
  <si>
    <t>省住房城乡建设厅</t>
  </si>
  <si>
    <r>
      <t>20.</t>
    </r>
    <r>
      <rPr>
        <sz val="10"/>
        <rFont val="宋体"/>
        <family val="0"/>
      </rPr>
      <t>人均预期寿命（岁）</t>
    </r>
  </si>
  <si>
    <r>
      <t>[ 0.7 ]</t>
    </r>
    <r>
      <rPr>
        <sz val="9"/>
        <rFont val="宋体"/>
        <family val="0"/>
      </rPr>
      <t>　</t>
    </r>
  </si>
  <si>
    <t>省卫生计生委</t>
  </si>
  <si>
    <t>四、生态文明</t>
  </si>
  <si>
    <r>
      <t>21.</t>
    </r>
    <r>
      <rPr>
        <sz val="10"/>
        <rFont val="宋体"/>
        <family val="0"/>
      </rPr>
      <t>耕地保有量（万公顷）</t>
    </r>
  </si>
  <si>
    <t>省国土资源厅</t>
  </si>
  <si>
    <r>
      <t>22.</t>
    </r>
    <r>
      <rPr>
        <sz val="10"/>
        <rFont val="宋体"/>
        <family val="0"/>
      </rPr>
      <t>新增建设用地规模（万亩）</t>
    </r>
  </si>
  <si>
    <r>
      <t>[ 146 ]</t>
    </r>
    <r>
      <rPr>
        <sz val="9"/>
        <rFont val="宋体"/>
        <family val="0"/>
      </rPr>
      <t>　</t>
    </r>
  </si>
  <si>
    <r>
      <t>23.</t>
    </r>
    <r>
      <rPr>
        <sz val="10"/>
        <rFont val="宋体"/>
        <family val="0"/>
      </rPr>
      <t>万元</t>
    </r>
    <r>
      <rPr>
        <sz val="10"/>
        <rFont val="Times New Roman"/>
        <family val="1"/>
      </rPr>
      <t>GDP</t>
    </r>
    <r>
      <rPr>
        <sz val="10"/>
        <rFont val="宋体"/>
        <family val="0"/>
      </rPr>
      <t>用水量下降（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</si>
  <si>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t>[ 30 ]</t>
    </r>
    <r>
      <rPr>
        <sz val="9"/>
        <rFont val="宋体"/>
        <family val="0"/>
      </rPr>
      <t>　</t>
    </r>
  </si>
  <si>
    <t>省水利厅</t>
  </si>
  <si>
    <r>
      <t>24.</t>
    </r>
    <r>
      <rPr>
        <sz val="10"/>
        <rFont val="宋体"/>
        <family val="0"/>
      </rPr>
      <t>单位</t>
    </r>
    <r>
      <rPr>
        <sz val="10"/>
        <rFont val="Times New Roman"/>
        <family val="1"/>
      </rPr>
      <t>GDP</t>
    </r>
    <r>
      <rPr>
        <sz val="10"/>
        <rFont val="宋体"/>
        <family val="0"/>
      </rPr>
      <t>能源消耗降低（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</si>
  <si>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t>[ 17 ]</t>
    </r>
    <r>
      <rPr>
        <sz val="9"/>
        <rFont val="宋体"/>
        <family val="0"/>
      </rPr>
      <t>　</t>
    </r>
  </si>
  <si>
    <r>
      <t>省经济和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信息化委</t>
    </r>
  </si>
  <si>
    <r>
      <t>25.</t>
    </r>
    <r>
      <rPr>
        <sz val="10"/>
        <rFont val="宋体"/>
        <family val="0"/>
      </rPr>
      <t>非化石能源占一次能源消费比重（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</si>
  <si>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t>[ 5 ]</t>
    </r>
    <r>
      <rPr>
        <sz val="9"/>
        <rFont val="宋体"/>
        <family val="0"/>
      </rPr>
      <t>　</t>
    </r>
  </si>
  <si>
    <r>
      <t>26.</t>
    </r>
    <r>
      <rPr>
        <sz val="10"/>
        <rFont val="宋体"/>
        <family val="0"/>
      </rPr>
      <t>单位</t>
    </r>
    <r>
      <rPr>
        <sz val="10"/>
        <rFont val="Times New Roman"/>
        <family val="1"/>
      </rPr>
      <t>GDP</t>
    </r>
    <r>
      <rPr>
        <sz val="10"/>
        <rFont val="宋体"/>
        <family val="0"/>
      </rPr>
      <t>二氧化碳排放降低（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</si>
  <si>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t>[ 18 ]</t>
    </r>
    <r>
      <rPr>
        <sz val="9"/>
        <rFont val="宋体"/>
        <family val="0"/>
      </rPr>
      <t>　</t>
    </r>
  </si>
  <si>
    <r>
      <t>27.</t>
    </r>
    <r>
      <rPr>
        <sz val="10"/>
        <rFont val="宋体"/>
        <family val="0"/>
      </rPr>
      <t>森林发展</t>
    </r>
  </si>
  <si>
    <r>
      <t>森林覆盖率（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</si>
  <si>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t>[ 1.7 ]</t>
    </r>
    <r>
      <rPr>
        <sz val="9"/>
        <rFont val="宋体"/>
        <family val="0"/>
      </rPr>
      <t>　</t>
    </r>
  </si>
  <si>
    <t>省林业厅</t>
  </si>
  <si>
    <t>森林蓄积量（亿立方米）</t>
  </si>
  <si>
    <r>
      <t>[ 0.82 ]</t>
    </r>
    <r>
      <rPr>
        <sz val="9"/>
        <rFont val="宋体"/>
        <family val="0"/>
      </rPr>
      <t>　</t>
    </r>
  </si>
  <si>
    <r>
      <t>28.</t>
    </r>
    <r>
      <rPr>
        <sz val="10"/>
        <rFont val="宋体"/>
        <family val="0"/>
      </rPr>
      <t>空气质量</t>
    </r>
  </si>
  <si>
    <t>地级及以上城市空气质量优良天数比例（%）</t>
  </si>
  <si>
    <t>[0.9]</t>
  </si>
  <si>
    <t>省环境保护厅</t>
  </si>
  <si>
    <t>细颗粒物（PM2.5)未达标地级及以上城市年均浓度下降（%）</t>
  </si>
  <si>
    <r>
      <t>控制在国家标准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微克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立方米以下</t>
    </r>
  </si>
  <si>
    <r>
      <t>29.</t>
    </r>
    <r>
      <rPr>
        <sz val="10"/>
        <rFont val="宋体"/>
        <family val="0"/>
      </rPr>
      <t>地表水质量</t>
    </r>
  </si>
  <si>
    <t>达到或好于III类水体比例（%）</t>
  </si>
  <si>
    <t>劣V类水体比例（%）</t>
  </si>
  <si>
    <r>
      <t>30.</t>
    </r>
    <r>
      <rPr>
        <sz val="10"/>
        <rFont val="宋体"/>
        <family val="0"/>
      </rPr>
      <t>主要污染物排放总量减少（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</si>
  <si>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t>化学需氧量</t>
  </si>
  <si>
    <t>控制在国家下达的任务内</t>
  </si>
  <si>
    <t>氨氮</t>
  </si>
  <si>
    <t>二氧化硫</t>
  </si>
  <si>
    <t>氮氧化物</t>
  </si>
  <si>
    <t>注：1. 地区生产总值、人均地区生产总值、全员劳动生产率2020年绝对数按当年价预计，增长速度为实际增速。居民人均可支配收入增长为实际增长。
    2. [ ]内为5年累计数。</t>
  </si>
  <si>
    <t>附表1</t>
  </si>
  <si>
    <t>陆河县“十三五”规划纲要经济社会发展主要指标完成情况表</t>
  </si>
  <si>
    <r>
      <t>指</t>
    </r>
    <r>
      <rPr>
        <sz val="11"/>
        <rFont val="宋体"/>
        <family val="0"/>
      </rPr>
      <t xml:space="preserve">        </t>
    </r>
    <r>
      <rPr>
        <sz val="11"/>
        <rFont val="宋体"/>
        <family val="0"/>
      </rPr>
      <t>标</t>
    </r>
  </si>
  <si>
    <r>
      <t>“十三五”规划目标值</t>
    </r>
    <r>
      <rPr>
        <sz val="11"/>
        <rFont val="宋体"/>
        <family val="0"/>
      </rPr>
      <t xml:space="preserve">      </t>
    </r>
  </si>
  <si>
    <t>指 标         属 性</t>
  </si>
  <si>
    <r>
      <t>2015</t>
    </r>
    <r>
      <rPr>
        <sz val="11"/>
        <rFont val="宋体"/>
        <family val="0"/>
      </rPr>
      <t>年</t>
    </r>
  </si>
  <si>
    <r>
      <t>2016</t>
    </r>
    <r>
      <rPr>
        <sz val="11"/>
        <rFont val="宋体"/>
        <family val="0"/>
      </rPr>
      <t>年</t>
    </r>
  </si>
  <si>
    <r>
      <t>2017</t>
    </r>
    <r>
      <rPr>
        <sz val="11"/>
        <rFont val="宋体"/>
        <family val="0"/>
      </rPr>
      <t>年</t>
    </r>
  </si>
  <si>
    <r>
      <t>2018</t>
    </r>
    <r>
      <rPr>
        <sz val="11"/>
        <rFont val="宋体"/>
        <family val="0"/>
      </rPr>
      <t>年
上半年</t>
    </r>
  </si>
  <si>
    <r>
      <t xml:space="preserve">2016-2017
</t>
    </r>
    <r>
      <rPr>
        <sz val="11"/>
        <rFont val="宋体"/>
        <family val="0"/>
      </rPr>
      <t>年均增长</t>
    </r>
  </si>
  <si>
    <r>
      <t>2020</t>
    </r>
    <r>
      <rPr>
        <sz val="11"/>
        <rFont val="宋体"/>
        <family val="0"/>
      </rPr>
      <t>年</t>
    </r>
  </si>
  <si>
    <r>
      <t xml:space="preserve">2016-2020
</t>
    </r>
    <r>
      <rPr>
        <sz val="11"/>
        <rFont val="宋体"/>
        <family val="0"/>
      </rPr>
      <t>年均增长</t>
    </r>
  </si>
  <si>
    <r>
      <t>到</t>
    </r>
    <r>
      <rPr>
        <sz val="11"/>
        <rFont val="宋体"/>
        <family val="0"/>
      </rPr>
      <t xml:space="preserve">2017
</t>
    </r>
    <r>
      <rPr>
        <sz val="11"/>
        <rFont val="宋体"/>
        <family val="0"/>
      </rPr>
      <t>年底</t>
    </r>
  </si>
  <si>
    <r>
      <t xml:space="preserve">预计到
</t>
    </r>
    <r>
      <rPr>
        <sz val="11"/>
        <rFont val="宋体"/>
        <family val="0"/>
      </rPr>
      <t>2020</t>
    </r>
    <r>
      <rPr>
        <sz val="11"/>
        <rFont val="宋体"/>
        <family val="0"/>
      </rPr>
      <t>年底</t>
    </r>
  </si>
  <si>
    <r>
      <t>1.</t>
    </r>
    <r>
      <rPr>
        <sz val="11"/>
        <rFont val="宋体"/>
        <family val="0"/>
      </rPr>
      <t>地区生产总值（亿元）</t>
    </r>
  </si>
  <si>
    <t>较难完成</t>
  </si>
  <si>
    <r>
      <t>2.</t>
    </r>
    <r>
      <rPr>
        <sz val="11"/>
        <rFont val="宋体"/>
        <family val="0"/>
      </rPr>
      <t>人均地区生产总值（元）</t>
    </r>
  </si>
  <si>
    <r>
      <t>3.</t>
    </r>
    <r>
      <rPr>
        <sz val="11"/>
        <rFont val="宋体"/>
        <family val="0"/>
      </rPr>
      <t>全员劳动生产率（万元</t>
    </r>
    <r>
      <rPr>
        <sz val="11"/>
        <rFont val="宋体"/>
        <family val="0"/>
      </rPr>
      <t>/</t>
    </r>
    <r>
      <rPr>
        <sz val="11"/>
        <rFont val="宋体"/>
        <family val="0"/>
      </rPr>
      <t>人）</t>
    </r>
  </si>
  <si>
    <t>争取完成</t>
  </si>
  <si>
    <r>
      <t>4.</t>
    </r>
    <r>
      <rPr>
        <sz val="11"/>
        <rFont val="宋体"/>
        <family val="0"/>
      </rPr>
      <t>城镇化率</t>
    </r>
  </si>
  <si>
    <t>[0.05]</t>
  </si>
  <si>
    <t>可以完成</t>
  </si>
  <si>
    <r>
      <t>户籍人口城镇化率（</t>
    </r>
    <r>
      <rPr>
        <sz val="11"/>
        <rFont val="宋体"/>
        <family val="0"/>
      </rPr>
      <t>%</t>
    </r>
    <r>
      <rPr>
        <sz val="11"/>
        <rFont val="宋体"/>
        <family val="0"/>
      </rPr>
      <t>）</t>
    </r>
  </si>
  <si>
    <r>
      <t>5.</t>
    </r>
    <r>
      <rPr>
        <sz val="11"/>
        <rFont val="宋体"/>
        <family val="0"/>
      </rPr>
      <t>服务业增加值比重（</t>
    </r>
    <r>
      <rPr>
        <sz val="11"/>
        <rFont val="宋体"/>
        <family val="0"/>
      </rPr>
      <t>%</t>
    </r>
    <r>
      <rPr>
        <sz val="11"/>
        <rFont val="宋体"/>
        <family val="0"/>
      </rPr>
      <t>）</t>
    </r>
  </si>
  <si>
    <t>[-3.4]</t>
  </si>
  <si>
    <t>提前完成</t>
  </si>
  <si>
    <r>
      <t>6.</t>
    </r>
    <r>
      <rPr>
        <sz val="11"/>
        <rFont val="宋体"/>
        <family val="0"/>
      </rPr>
      <t>居民消费价格指数（</t>
    </r>
    <r>
      <rPr>
        <sz val="11"/>
        <rFont val="宋体"/>
        <family val="0"/>
      </rPr>
      <t>%</t>
    </r>
    <r>
      <rPr>
        <sz val="11"/>
        <rFont val="宋体"/>
        <family val="0"/>
      </rPr>
      <t>）</t>
    </r>
  </si>
  <si>
    <r>
      <t>7.</t>
    </r>
    <r>
      <rPr>
        <sz val="11"/>
        <rFont val="宋体"/>
        <family val="0"/>
      </rPr>
      <t>研究与试验发展经费投入强度（</t>
    </r>
    <r>
      <rPr>
        <sz val="11"/>
        <rFont val="宋体"/>
        <family val="0"/>
      </rPr>
      <t>%</t>
    </r>
    <r>
      <rPr>
        <sz val="11"/>
        <rFont val="宋体"/>
        <family val="0"/>
      </rPr>
      <t>）</t>
    </r>
  </si>
  <si>
    <t>[1.99]</t>
  </si>
  <si>
    <r>
      <t>8.</t>
    </r>
    <r>
      <rPr>
        <sz val="11"/>
        <rFont val="宋体"/>
        <family val="0"/>
      </rPr>
      <t>每万人口发明专利申请量（件）</t>
    </r>
  </si>
  <si>
    <r>
      <t>9.</t>
    </r>
    <r>
      <rPr>
        <sz val="11"/>
        <rFont val="宋体"/>
        <family val="0"/>
      </rPr>
      <t>科技进步贡献率（</t>
    </r>
    <r>
      <rPr>
        <sz val="11"/>
        <rFont val="宋体"/>
        <family val="0"/>
      </rPr>
      <t>%</t>
    </r>
    <r>
      <rPr>
        <sz val="11"/>
        <rFont val="宋体"/>
        <family val="0"/>
      </rPr>
      <t>）</t>
    </r>
  </si>
  <si>
    <t>[2]</t>
  </si>
  <si>
    <r>
      <t>10.</t>
    </r>
    <r>
      <rPr>
        <sz val="11"/>
        <rFont val="宋体"/>
        <family val="0"/>
      </rPr>
      <t>技术自给率（</t>
    </r>
    <r>
      <rPr>
        <sz val="11"/>
        <rFont val="宋体"/>
        <family val="0"/>
      </rPr>
      <t>%</t>
    </r>
    <r>
      <rPr>
        <sz val="11"/>
        <rFont val="宋体"/>
        <family val="0"/>
      </rPr>
      <t>）</t>
    </r>
  </si>
  <si>
    <r>
      <t>11.</t>
    </r>
    <r>
      <rPr>
        <sz val="11"/>
        <rFont val="宋体"/>
        <family val="0"/>
      </rPr>
      <t>互联网普及率</t>
    </r>
  </si>
  <si>
    <t>[6]</t>
  </si>
  <si>
    <r>
      <t>12.</t>
    </r>
    <r>
      <rPr>
        <sz val="11"/>
        <rFont val="宋体"/>
        <family val="0"/>
      </rPr>
      <t>高技术制造业增加值占规模以上工业增加值比重（</t>
    </r>
    <r>
      <rPr>
        <sz val="11"/>
        <rFont val="宋体"/>
        <family val="0"/>
      </rPr>
      <t>%</t>
    </r>
    <r>
      <rPr>
        <sz val="11"/>
        <rFont val="宋体"/>
        <family val="0"/>
      </rPr>
      <t>）</t>
    </r>
  </si>
  <si>
    <t>[-3]</t>
  </si>
  <si>
    <r>
      <t>13.</t>
    </r>
    <r>
      <rPr>
        <sz val="11"/>
        <rFont val="宋体"/>
        <family val="0"/>
      </rPr>
      <t>常住人口（万人）</t>
    </r>
  </si>
  <si>
    <r>
      <t>14.</t>
    </r>
    <r>
      <rPr>
        <sz val="11"/>
        <rFont val="宋体"/>
        <family val="0"/>
      </rPr>
      <t>居民人均可支配收入（元）</t>
    </r>
  </si>
  <si>
    <t>73.2%%</t>
  </si>
  <si>
    <r>
      <t>15.</t>
    </r>
    <r>
      <rPr>
        <sz val="11"/>
        <rFont val="宋体"/>
        <family val="0"/>
      </rPr>
      <t>劳动年龄人口平均受教育年限（年）</t>
    </r>
  </si>
  <si>
    <t>10.3</t>
  </si>
  <si>
    <t>[0.4]</t>
  </si>
  <si>
    <t>16.教育发展</t>
  </si>
  <si>
    <r>
      <t>高中阶段教育毛入学率（</t>
    </r>
    <r>
      <rPr>
        <sz val="11"/>
        <color indexed="8"/>
        <rFont val="宋体"/>
        <family val="0"/>
      </rPr>
      <t>%</t>
    </r>
    <r>
      <rPr>
        <sz val="11"/>
        <color indexed="8"/>
        <rFont val="宋体"/>
        <family val="0"/>
      </rPr>
      <t>）</t>
    </r>
  </si>
  <si>
    <t>[7]</t>
  </si>
  <si>
    <r>
      <t>九年义务教育</t>
    </r>
    <r>
      <rPr>
        <sz val="11"/>
        <color indexed="8"/>
        <rFont val="宋体"/>
        <family val="0"/>
      </rPr>
      <t>辍学率（</t>
    </r>
    <r>
      <rPr>
        <sz val="11"/>
        <color indexed="8"/>
        <rFont val="宋体"/>
        <family val="0"/>
      </rPr>
      <t>%</t>
    </r>
    <r>
      <rPr>
        <sz val="11"/>
        <color indexed="8"/>
        <rFont val="宋体"/>
        <family val="0"/>
      </rPr>
      <t>）</t>
    </r>
  </si>
  <si>
    <t>[-0.2]</t>
  </si>
  <si>
    <r>
      <t>17.</t>
    </r>
    <r>
      <rPr>
        <sz val="11"/>
        <rFont val="宋体"/>
        <family val="0"/>
      </rPr>
      <t>城镇新增就业人数（人）</t>
    </r>
  </si>
  <si>
    <t>[5450]</t>
  </si>
  <si>
    <r>
      <t>18.</t>
    </r>
    <r>
      <rPr>
        <sz val="11"/>
        <rFont val="宋体"/>
        <family val="0"/>
      </rPr>
      <t>农村相对贫困人口脱贫（人）</t>
    </r>
  </si>
  <si>
    <t>[13679]</t>
  </si>
  <si>
    <r>
      <t>19.</t>
    </r>
    <r>
      <rPr>
        <sz val="11"/>
        <rFont val="宋体"/>
        <family val="0"/>
      </rPr>
      <t>基本养老保险参保率（</t>
    </r>
    <r>
      <rPr>
        <sz val="11"/>
        <rFont val="宋体"/>
        <family val="0"/>
      </rPr>
      <t>%</t>
    </r>
    <r>
      <rPr>
        <sz val="11"/>
        <rFont val="宋体"/>
        <family val="0"/>
      </rPr>
      <t>）</t>
    </r>
  </si>
  <si>
    <t>[4]</t>
  </si>
  <si>
    <r>
      <t>20.</t>
    </r>
    <r>
      <rPr>
        <sz val="11"/>
        <rFont val="宋体"/>
        <family val="0"/>
      </rPr>
      <t>城镇职工基本养老保险参保人数（万人）</t>
    </r>
  </si>
  <si>
    <t>[0.68]</t>
  </si>
  <si>
    <r>
      <t>21.</t>
    </r>
    <r>
      <rPr>
        <sz val="11"/>
        <rFont val="宋体"/>
        <family val="0"/>
      </rPr>
      <t>城乡居民基本养老保险参保人数（万人）</t>
    </r>
  </si>
  <si>
    <t>[0.2]</t>
  </si>
  <si>
    <r>
      <t>22.</t>
    </r>
    <r>
      <rPr>
        <sz val="11"/>
        <rFont val="宋体"/>
        <family val="0"/>
      </rPr>
      <t xml:space="preserve">城镇安居工程
</t>
    </r>
  </si>
  <si>
    <t>城镇棚户区住房改造（套）</t>
  </si>
  <si>
    <t>[45]</t>
  </si>
  <si>
    <t>保障性安居工程建设（套）</t>
  </si>
  <si>
    <r>
      <t>23.</t>
    </r>
    <r>
      <rPr>
        <sz val="11"/>
        <rFont val="宋体"/>
        <family val="0"/>
      </rPr>
      <t>人均预期寿命（岁）</t>
    </r>
  </si>
  <si>
    <t>[0.64]</t>
  </si>
  <si>
    <r>
      <t>24.</t>
    </r>
    <r>
      <rPr>
        <sz val="11"/>
        <rFont val="宋体"/>
        <family val="0"/>
      </rPr>
      <t>新增建设用地规模（万亩）</t>
    </r>
  </si>
  <si>
    <t>[0.75]</t>
  </si>
  <si>
    <r>
      <t>25.</t>
    </r>
    <r>
      <rPr>
        <sz val="11"/>
        <rFont val="宋体"/>
        <family val="0"/>
      </rPr>
      <t>万元</t>
    </r>
    <r>
      <rPr>
        <sz val="11"/>
        <rFont val="宋体"/>
        <family val="0"/>
      </rPr>
      <t>GDP</t>
    </r>
    <r>
      <rPr>
        <sz val="11"/>
        <rFont val="宋体"/>
        <family val="0"/>
      </rPr>
      <t>用水量下降（</t>
    </r>
    <r>
      <rPr>
        <sz val="11"/>
        <rFont val="宋体"/>
        <family val="0"/>
      </rPr>
      <t>%</t>
    </r>
    <r>
      <rPr>
        <sz val="11"/>
        <rFont val="宋体"/>
        <family val="0"/>
      </rPr>
      <t>）</t>
    </r>
  </si>
  <si>
    <t>[22]</t>
  </si>
  <si>
    <t>完成上级下达任务</t>
  </si>
  <si>
    <t>完成市下达任务</t>
  </si>
  <si>
    <r>
      <t>26.</t>
    </r>
    <r>
      <rPr>
        <sz val="11"/>
        <rFont val="宋体"/>
        <family val="0"/>
      </rPr>
      <t>单位</t>
    </r>
    <r>
      <rPr>
        <sz val="11"/>
        <rFont val="宋体"/>
        <family val="0"/>
      </rPr>
      <t>GDP</t>
    </r>
    <r>
      <rPr>
        <sz val="11"/>
        <rFont val="宋体"/>
        <family val="0"/>
      </rPr>
      <t>能源消耗降低（</t>
    </r>
    <r>
      <rPr>
        <sz val="11"/>
        <rFont val="宋体"/>
        <family val="0"/>
      </rPr>
      <t>%</t>
    </r>
    <r>
      <rPr>
        <sz val="11"/>
        <rFont val="宋体"/>
        <family val="0"/>
      </rPr>
      <t>）</t>
    </r>
  </si>
  <si>
    <t>[3.94]</t>
  </si>
  <si>
    <r>
      <t>27.</t>
    </r>
    <r>
      <rPr>
        <sz val="11"/>
        <rFont val="宋体"/>
        <family val="0"/>
      </rPr>
      <t>非化石能源占一次能源消费比重（</t>
    </r>
    <r>
      <rPr>
        <sz val="11"/>
        <rFont val="宋体"/>
        <family val="0"/>
      </rPr>
      <t>%</t>
    </r>
    <r>
      <rPr>
        <sz val="11"/>
        <rFont val="宋体"/>
        <family val="0"/>
      </rPr>
      <t>）</t>
    </r>
  </si>
  <si>
    <r>
      <t>28.</t>
    </r>
    <r>
      <rPr>
        <sz val="11"/>
        <rFont val="宋体"/>
        <family val="0"/>
      </rPr>
      <t>单位</t>
    </r>
    <r>
      <rPr>
        <sz val="11"/>
        <rFont val="宋体"/>
        <family val="0"/>
      </rPr>
      <t>GDP</t>
    </r>
    <r>
      <rPr>
        <sz val="11"/>
        <rFont val="宋体"/>
        <family val="0"/>
      </rPr>
      <t>二氧化碳排放降低（</t>
    </r>
    <r>
      <rPr>
        <sz val="11"/>
        <rFont val="宋体"/>
        <family val="0"/>
      </rPr>
      <t>%</t>
    </r>
    <r>
      <rPr>
        <sz val="11"/>
        <rFont val="宋体"/>
        <family val="0"/>
      </rPr>
      <t>）</t>
    </r>
  </si>
  <si>
    <r>
      <t>29.</t>
    </r>
    <r>
      <rPr>
        <sz val="11"/>
        <rFont val="宋体"/>
        <family val="0"/>
      </rPr>
      <t>森林发展</t>
    </r>
  </si>
  <si>
    <r>
      <t>森林覆盖率（</t>
    </r>
    <r>
      <rPr>
        <sz val="11"/>
        <rFont val="宋体"/>
        <family val="0"/>
      </rPr>
      <t>%</t>
    </r>
    <r>
      <rPr>
        <sz val="11"/>
        <rFont val="宋体"/>
        <family val="0"/>
      </rPr>
      <t>）</t>
    </r>
  </si>
  <si>
    <t>[0.6]</t>
  </si>
  <si>
    <t>森林蓄积量（万立方米）</t>
  </si>
  <si>
    <t>[36.37]</t>
  </si>
  <si>
    <r>
      <t>30.</t>
    </r>
    <r>
      <rPr>
        <sz val="11"/>
        <rFont val="宋体"/>
        <family val="0"/>
      </rPr>
      <t>空气质量</t>
    </r>
  </si>
  <si>
    <t>城市空气质量优良天数比例（%）</t>
  </si>
  <si>
    <t>细颗粒物（PM2.5)年均浓度下降（%）</t>
  </si>
  <si>
    <r>
      <t>31.</t>
    </r>
    <r>
      <rPr>
        <sz val="11"/>
        <rFont val="宋体"/>
        <family val="0"/>
      </rPr>
      <t>地表水质量</t>
    </r>
  </si>
  <si>
    <r>
      <t>32.</t>
    </r>
    <r>
      <rPr>
        <sz val="11"/>
        <rFont val="宋体"/>
        <family val="0"/>
      </rPr>
      <t>城镇生活污水集中处理率（</t>
    </r>
    <r>
      <rPr>
        <sz val="11"/>
        <rFont val="宋体"/>
        <family val="0"/>
      </rPr>
      <t>%</t>
    </r>
    <r>
      <rPr>
        <sz val="11"/>
        <rFont val="宋体"/>
        <family val="0"/>
      </rPr>
      <t>）</t>
    </r>
  </si>
  <si>
    <r>
      <t>33.</t>
    </r>
    <r>
      <rPr>
        <sz val="11"/>
        <rFont val="宋体"/>
        <family val="0"/>
      </rPr>
      <t>城镇生活垃圾无害化处理率（</t>
    </r>
    <r>
      <rPr>
        <sz val="11"/>
        <rFont val="宋体"/>
        <family val="0"/>
      </rPr>
      <t>%</t>
    </r>
    <r>
      <rPr>
        <sz val="11"/>
        <rFont val="宋体"/>
        <family val="0"/>
      </rPr>
      <t>）</t>
    </r>
  </si>
  <si>
    <r>
      <t>34.</t>
    </r>
    <r>
      <rPr>
        <sz val="11"/>
        <rFont val="宋体"/>
        <family val="0"/>
      </rPr>
      <t>主要污染物排放总量减少（</t>
    </r>
    <r>
      <rPr>
        <sz val="11"/>
        <rFont val="宋体"/>
        <family val="0"/>
      </rPr>
      <t>%</t>
    </r>
    <r>
      <rPr>
        <sz val="11"/>
        <rFont val="宋体"/>
        <family val="0"/>
      </rPr>
      <t>）</t>
    </r>
  </si>
  <si>
    <r>
      <t>暂无</t>
    </r>
    <r>
      <rPr>
        <sz val="11"/>
        <rFont val="宋体"/>
        <family val="0"/>
      </rPr>
      <t>2018</t>
    </r>
    <r>
      <rPr>
        <sz val="11"/>
        <rFont val="宋体"/>
        <family val="0"/>
      </rPr>
      <t>年上半年统计数据</t>
    </r>
  </si>
  <si>
    <r>
      <t>32.385%</t>
    </r>
    <r>
      <rPr>
        <sz val="11"/>
        <rFont val="宋体"/>
        <family val="0"/>
      </rPr>
      <t>（削减）</t>
    </r>
  </si>
  <si>
    <t>完成省下达任务</t>
  </si>
  <si>
    <r>
      <t>29.85%</t>
    </r>
    <r>
      <rPr>
        <sz val="11"/>
        <rFont val="宋体"/>
        <family val="0"/>
      </rPr>
      <t>（削减）</t>
    </r>
  </si>
  <si>
    <r>
      <t>34.36%</t>
    </r>
    <r>
      <rPr>
        <sz val="11"/>
        <rFont val="宋体"/>
        <family val="0"/>
      </rPr>
      <t>（削减）</t>
    </r>
  </si>
  <si>
    <r>
      <t>59.1%</t>
    </r>
    <r>
      <rPr>
        <sz val="11"/>
        <rFont val="宋体"/>
        <family val="0"/>
      </rPr>
      <t>（削减）</t>
    </r>
  </si>
  <si>
    <t xml:space="preserve">注：1. 地区生产总值、人均地区生产总值、全员劳动生产率2020年绝对数按当年价预计，增长速度为实际增速。居民人均可支配收入增长为实际增长。
   2. [ ]内为5年累计数。
   3.实现程度：指标当年实现情况与2020年目标值的比值，计算公式：（当年指标数值/2020年目标值）*100%。 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</si>
</sst>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%"/>
    <numFmt numFmtId="180" formatCode="0.0"/>
    <numFmt numFmtId="181" formatCode="0_);[Red]\(0\)"/>
    <numFmt numFmtId="182" formatCode="0.00_);[Red]\(0.00\)"/>
    <numFmt numFmtId="183" formatCode="0.0_);[Red]\(0.0\)"/>
  </numFmts>
  <fonts count="49">
    <font>
      <sz val="12"/>
      <name val="宋体"/>
      <family val="0"/>
    </font>
    <font>
      <sz val="16"/>
      <name val="仿宋_GB2312"/>
      <family val="3"/>
    </font>
    <font>
      <sz val="14"/>
      <name val="方正仿宋简体"/>
      <family val="0"/>
    </font>
    <font>
      <sz val="22"/>
      <name val="方正小标宋简体"/>
      <family val="4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1"/>
      <color indexed="8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楷体_GB2312"/>
      <family val="3"/>
    </font>
    <font>
      <sz val="14"/>
      <name val="仿宋_GB2312"/>
      <family val="3"/>
    </font>
    <font>
      <sz val="10"/>
      <name val="宋体"/>
      <family val="0"/>
    </font>
    <font>
      <sz val="9"/>
      <name val="Times New Roman"/>
      <family val="1"/>
    </font>
    <font>
      <sz val="12"/>
      <name val="黑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4"/>
      <name val="Times New Roman"/>
      <family val="1"/>
    </font>
    <font>
      <sz val="18"/>
      <name val="黑体"/>
      <family val="0"/>
    </font>
    <font>
      <sz val="12"/>
      <name val="Calibri"/>
      <family val="0"/>
    </font>
    <font>
      <sz val="11"/>
      <name val="Cambria"/>
      <family val="0"/>
    </font>
    <font>
      <b/>
      <sz val="11"/>
      <name val="Cambria"/>
      <family val="0"/>
    </font>
    <font>
      <sz val="11"/>
      <color rgb="FFFF0000"/>
      <name val="Cambria"/>
      <family val="0"/>
    </font>
    <font>
      <sz val="11"/>
      <color rgb="FF000000"/>
      <name val="Cambria"/>
      <family val="0"/>
    </font>
    <font>
      <sz val="14"/>
      <name val="Calibri"/>
      <family val="0"/>
    </font>
    <font>
      <sz val="11"/>
      <color indexed="8"/>
      <name val="Cambria"/>
      <family val="0"/>
    </font>
    <font>
      <b/>
      <sz val="11"/>
      <color rgb="FF000000"/>
      <name val="Cambria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6" fillId="0" borderId="3" applyNumberFormat="0" applyFill="0" applyAlignment="0" applyProtection="0"/>
    <xf numFmtId="0" fontId="25" fillId="7" borderId="0" applyNumberFormat="0" applyBorder="0" applyAlignment="0" applyProtection="0"/>
    <xf numFmtId="0" fontId="30" fillId="0" borderId="4" applyNumberFormat="0" applyFill="0" applyAlignment="0" applyProtection="0"/>
    <xf numFmtId="0" fontId="25" fillId="3" borderId="0" applyNumberFormat="0" applyBorder="0" applyAlignment="0" applyProtection="0"/>
    <xf numFmtId="0" fontId="33" fillId="2" borderId="5" applyNumberFormat="0" applyAlignment="0" applyProtection="0"/>
    <xf numFmtId="0" fontId="29" fillId="2" borderId="1" applyNumberFormat="0" applyAlignment="0" applyProtection="0"/>
    <xf numFmtId="0" fontId="35" fillId="8" borderId="6" applyNumberFormat="0" applyAlignment="0" applyProtection="0"/>
    <xf numFmtId="0" fontId="7" fillId="9" borderId="0" applyNumberFormat="0" applyBorder="0" applyAlignment="0" applyProtection="0"/>
    <xf numFmtId="0" fontId="25" fillId="10" borderId="0" applyNumberFormat="0" applyBorder="0" applyAlignment="0" applyProtection="0"/>
    <xf numFmtId="0" fontId="37" fillId="0" borderId="7" applyNumberFormat="0" applyFill="0" applyAlignment="0" applyProtection="0"/>
    <xf numFmtId="0" fontId="9" fillId="0" borderId="8" applyNumberFormat="0" applyFill="0" applyAlignment="0" applyProtection="0"/>
    <xf numFmtId="0" fontId="38" fillId="9" borderId="0" applyNumberFormat="0" applyBorder="0" applyAlignment="0" applyProtection="0"/>
    <xf numFmtId="0" fontId="28" fillId="11" borderId="0" applyNumberFormat="0" applyBorder="0" applyAlignment="0" applyProtection="0"/>
    <xf numFmtId="0" fontId="7" fillId="1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25" fillId="16" borderId="0" applyNumberFormat="0" applyBorder="0" applyAlignment="0" applyProtection="0"/>
    <xf numFmtId="0" fontId="7" fillId="12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7" fillId="4" borderId="0" applyNumberFormat="0" applyBorder="0" applyAlignment="0" applyProtection="0"/>
    <xf numFmtId="0" fontId="25" fillId="4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42" fillId="0" borderId="9" xfId="0" applyFont="1" applyBorder="1" applyAlignment="1">
      <alignment horizontal="left" vertical="center" wrapText="1"/>
    </xf>
    <xf numFmtId="176" fontId="42" fillId="0" borderId="9" xfId="0" applyNumberFormat="1" applyFont="1" applyBorder="1" applyAlignment="1">
      <alignment horizontal="center" vertical="center" wrapText="1"/>
    </xf>
    <xf numFmtId="176" fontId="42" fillId="0" borderId="9" xfId="0" applyNumberFormat="1" applyFont="1" applyBorder="1" applyAlignment="1">
      <alignment horizontal="center" vertical="center"/>
    </xf>
    <xf numFmtId="10" fontId="4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177" fontId="42" fillId="0" borderId="9" xfId="0" applyNumberFormat="1" applyFont="1" applyBorder="1" applyAlignment="1">
      <alignment horizontal="center" vertical="center" wrapText="1"/>
    </xf>
    <xf numFmtId="0" fontId="42" fillId="0" borderId="9" xfId="0" applyFont="1" applyBorder="1" applyAlignment="1">
      <alignment vertical="center" wrapText="1"/>
    </xf>
    <xf numFmtId="178" fontId="42" fillId="0" borderId="9" xfId="0" applyNumberFormat="1" applyFont="1" applyBorder="1" applyAlignment="1">
      <alignment horizontal="center" vertical="center" wrapText="1"/>
    </xf>
    <xf numFmtId="178" fontId="42" fillId="0" borderId="9" xfId="0" applyNumberFormat="1" applyFont="1" applyBorder="1" applyAlignment="1">
      <alignment horizontal="center" vertical="center"/>
    </xf>
    <xf numFmtId="0" fontId="44" fillId="0" borderId="9" xfId="0" applyNumberFormat="1" applyFont="1" applyFill="1" applyBorder="1" applyAlignment="1" applyProtection="1">
      <alignment horizontal="center" vertical="center" wrapText="1"/>
      <protection/>
    </xf>
    <xf numFmtId="179" fontId="42" fillId="0" borderId="9" xfId="0" applyNumberFormat="1" applyFont="1" applyFill="1" applyBorder="1" applyAlignment="1">
      <alignment horizontal="center" vertical="center" wrapText="1"/>
    </xf>
    <xf numFmtId="176" fontId="42" fillId="0" borderId="9" xfId="0" applyNumberFormat="1" applyFont="1" applyFill="1" applyBorder="1" applyAlignment="1">
      <alignment horizontal="center" vertical="center" wrapText="1"/>
    </xf>
    <xf numFmtId="177" fontId="42" fillId="0" borderId="9" xfId="0" applyNumberFormat="1" applyFont="1" applyBorder="1" applyAlignment="1">
      <alignment horizontal="center" vertical="center"/>
    </xf>
    <xf numFmtId="180" fontId="42" fillId="0" borderId="9" xfId="0" applyNumberFormat="1" applyFont="1" applyBorder="1" applyAlignment="1">
      <alignment horizontal="center" vertical="center" wrapText="1"/>
    </xf>
    <xf numFmtId="49" fontId="42" fillId="0" borderId="9" xfId="0" applyNumberFormat="1" applyFont="1" applyBorder="1" applyAlignment="1">
      <alignment horizontal="center" vertical="center"/>
    </xf>
    <xf numFmtId="181" fontId="42" fillId="0" borderId="9" xfId="0" applyNumberFormat="1" applyFont="1" applyFill="1" applyBorder="1" applyAlignment="1">
      <alignment horizontal="center" vertical="center" wrapText="1"/>
    </xf>
    <xf numFmtId="181" fontId="42" fillId="0" borderId="9" xfId="0" applyNumberFormat="1" applyFont="1" applyBorder="1" applyAlignment="1">
      <alignment horizontal="center" vertical="center"/>
    </xf>
    <xf numFmtId="0" fontId="42" fillId="0" borderId="9" xfId="0" applyNumberFormat="1" applyFont="1" applyFill="1" applyBorder="1" applyAlignment="1">
      <alignment horizontal="center" vertical="center" wrapText="1"/>
    </xf>
    <xf numFmtId="178" fontId="42" fillId="0" borderId="9" xfId="0" applyNumberFormat="1" applyFont="1" applyFill="1" applyBorder="1" applyAlignment="1">
      <alignment horizontal="center" vertical="center" wrapText="1"/>
    </xf>
    <xf numFmtId="182" fontId="42" fillId="0" borderId="9" xfId="0" applyNumberFormat="1" applyFont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Border="1" applyAlignment="1">
      <alignment horizontal="center" vertical="center" wrapText="1"/>
    </xf>
    <xf numFmtId="180" fontId="44" fillId="0" borderId="9" xfId="0" applyNumberFormat="1" applyFont="1" applyBorder="1" applyAlignment="1">
      <alignment horizontal="center" vertical="center" wrapText="1"/>
    </xf>
    <xf numFmtId="180" fontId="42" fillId="0" borderId="9" xfId="0" applyNumberFormat="1" applyFont="1" applyBorder="1" applyAlignment="1">
      <alignment horizontal="left" vertical="center" wrapText="1"/>
    </xf>
    <xf numFmtId="0" fontId="42" fillId="0" borderId="9" xfId="0" applyNumberFormat="1" applyFont="1" applyFill="1" applyBorder="1" applyAlignment="1" applyProtection="1">
      <alignment horizontal="center" vertical="center" wrapText="1"/>
      <protection/>
    </xf>
    <xf numFmtId="183" fontId="42" fillId="0" borderId="9" xfId="0" applyNumberFormat="1" applyFont="1" applyBorder="1" applyAlignment="1">
      <alignment horizontal="left" vertical="center"/>
    </xf>
    <xf numFmtId="179" fontId="42" fillId="0" borderId="9" xfId="0" applyNumberFormat="1" applyFont="1" applyBorder="1" applyAlignment="1">
      <alignment horizontal="center" vertical="center" wrapText="1"/>
    </xf>
    <xf numFmtId="9" fontId="42" fillId="0" borderId="9" xfId="0" applyNumberFormat="1" applyFont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left" vertical="center" wrapText="1"/>
    </xf>
    <xf numFmtId="0" fontId="46" fillId="0" borderId="0" xfId="0" applyFont="1" applyBorder="1" applyAlignment="1">
      <alignment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9" fontId="42" fillId="0" borderId="9" xfId="0" applyNumberFormat="1" applyFont="1" applyFill="1" applyBorder="1" applyAlignment="1">
      <alignment horizontal="center" vertical="center" wrapText="1"/>
    </xf>
    <xf numFmtId="10" fontId="45" fillId="0" borderId="9" xfId="0" applyNumberFormat="1" applyFont="1" applyBorder="1" applyAlignment="1">
      <alignment horizontal="center" vertical="center" wrapText="1"/>
    </xf>
    <xf numFmtId="10" fontId="42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181" fontId="15" fillId="0" borderId="9" xfId="0" applyNumberFormat="1" applyFont="1" applyBorder="1" applyAlignment="1">
      <alignment horizontal="center" vertical="center" wrapText="1"/>
    </xf>
    <xf numFmtId="181" fontId="15" fillId="0" borderId="9" xfId="0" applyNumberFormat="1" applyFont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177" fontId="15" fillId="0" borderId="9" xfId="0" applyNumberFormat="1" applyFont="1" applyBorder="1" applyAlignment="1">
      <alignment horizontal="center" vertical="center" wrapText="1"/>
    </xf>
    <xf numFmtId="183" fontId="15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178" fontId="12" fillId="0" borderId="9" xfId="0" applyNumberFormat="1" applyFont="1" applyBorder="1" applyAlignment="1">
      <alignment horizontal="center" vertical="center" wrapText="1"/>
    </xf>
    <xf numFmtId="178" fontId="12" fillId="0" borderId="9" xfId="0" applyNumberFormat="1" applyFont="1" applyBorder="1" applyAlignment="1">
      <alignment horizontal="center" vertical="center"/>
    </xf>
    <xf numFmtId="9" fontId="12" fillId="0" borderId="9" xfId="0" applyNumberFormat="1" applyFont="1" applyBorder="1" applyAlignment="1">
      <alignment horizontal="center" vertical="center" wrapText="1"/>
    </xf>
    <xf numFmtId="181" fontId="12" fillId="0" borderId="9" xfId="0" applyNumberFormat="1" applyFont="1" applyFill="1" applyBorder="1" applyAlignment="1">
      <alignment horizontal="center" vertical="center" wrapText="1"/>
    </xf>
    <xf numFmtId="181" fontId="12" fillId="0" borderId="9" xfId="0" applyNumberFormat="1" applyFont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center" vertical="center" wrapText="1"/>
    </xf>
    <xf numFmtId="10" fontId="12" fillId="0" borderId="9" xfId="0" applyNumberFormat="1" applyFont="1" applyFill="1" applyBorder="1" applyAlignment="1">
      <alignment horizontal="center" vertical="center" wrapText="1"/>
    </xf>
    <xf numFmtId="177" fontId="12" fillId="0" borderId="9" xfId="0" applyNumberFormat="1" applyFont="1" applyBorder="1" applyAlignment="1">
      <alignment horizontal="center" vertical="center"/>
    </xf>
    <xf numFmtId="180" fontId="12" fillId="0" borderId="9" xfId="0" applyNumberFormat="1" applyFont="1" applyBorder="1" applyAlignment="1">
      <alignment horizontal="center" vertical="center" wrapText="1"/>
    </xf>
    <xf numFmtId="182" fontId="12" fillId="0" borderId="9" xfId="0" applyNumberFormat="1" applyFont="1" applyBorder="1" applyAlignment="1">
      <alignment horizontal="center" vertical="center"/>
    </xf>
    <xf numFmtId="179" fontId="12" fillId="0" borderId="9" xfId="0" applyNumberFormat="1" applyFont="1" applyFill="1" applyBorder="1" applyAlignment="1">
      <alignment horizontal="center" vertical="center" wrapText="1"/>
    </xf>
    <xf numFmtId="183" fontId="12" fillId="0" borderId="9" xfId="0" applyNumberFormat="1" applyFont="1" applyBorder="1" applyAlignment="1">
      <alignment horizontal="center" vertical="center"/>
    </xf>
    <xf numFmtId="180" fontId="12" fillId="0" borderId="9" xfId="0" applyNumberFormat="1" applyFont="1" applyBorder="1" applyAlignment="1">
      <alignment horizontal="left" vertical="center" wrapText="1"/>
    </xf>
    <xf numFmtId="180" fontId="15" fillId="0" borderId="9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vertical="top" wrapText="1"/>
    </xf>
    <xf numFmtId="180" fontId="12" fillId="0" borderId="13" xfId="0" applyNumberFormat="1" applyFont="1" applyBorder="1" applyAlignment="1">
      <alignment horizontal="left" vertical="center" wrapText="1"/>
    </xf>
    <xf numFmtId="180" fontId="12" fillId="0" borderId="14" xfId="0" applyNumberFormat="1" applyFont="1" applyBorder="1" applyAlignment="1">
      <alignment horizontal="left" vertical="center" wrapText="1"/>
    </xf>
    <xf numFmtId="183" fontId="15" fillId="0" borderId="9" xfId="0" applyNumberFormat="1" applyFont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20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9" fontId="16" fillId="0" borderId="9" xfId="0" applyNumberFormat="1" applyFont="1" applyBorder="1" applyAlignment="1">
      <alignment horizontal="center" vertical="center" wrapText="1"/>
    </xf>
    <xf numFmtId="178" fontId="15" fillId="0" borderId="9" xfId="0" applyNumberFormat="1" applyFont="1" applyFill="1" applyBorder="1" applyAlignment="1">
      <alignment horizontal="center" vertical="center" wrapText="1"/>
    </xf>
    <xf numFmtId="179" fontId="15" fillId="0" borderId="9" xfId="0" applyNumberFormat="1" applyFont="1" applyFill="1" applyBorder="1" applyAlignment="1">
      <alignment horizontal="center" vertical="center" wrapText="1"/>
    </xf>
    <xf numFmtId="9" fontId="22" fillId="0" borderId="9" xfId="0" applyNumberFormat="1" applyFont="1" applyFill="1" applyBorder="1" applyAlignment="1">
      <alignment horizontal="center" vertical="center" wrapText="1"/>
    </xf>
    <xf numFmtId="10" fontId="16" fillId="0" borderId="9" xfId="0" applyNumberFormat="1" applyFont="1" applyBorder="1" applyAlignment="1">
      <alignment horizontal="center" vertical="center" wrapText="1"/>
    </xf>
    <xf numFmtId="181" fontId="15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179" fontId="12" fillId="0" borderId="9" xfId="0" applyNumberFormat="1" applyFont="1" applyBorder="1" applyAlignment="1">
      <alignment horizontal="center" vertical="center" wrapText="1"/>
    </xf>
    <xf numFmtId="9" fontId="16" fillId="0" borderId="9" xfId="0" applyNumberFormat="1" applyFont="1" applyFill="1" applyBorder="1" applyAlignment="1">
      <alignment horizontal="center" vertical="center" wrapText="1"/>
    </xf>
    <xf numFmtId="1" fontId="12" fillId="0" borderId="9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48"/>
  <sheetViews>
    <sheetView workbookViewId="0" topLeftCell="A1">
      <pane xSplit="2" ySplit="5" topLeftCell="C44" activePane="bottomRight" state="frozen"/>
      <selection pane="bottomRight" activeCell="A1" sqref="A1:R48"/>
    </sheetView>
  </sheetViews>
  <sheetFormatPr defaultColWidth="9.00390625" defaultRowHeight="19.5" customHeight="1"/>
  <cols>
    <col min="1" max="1" width="10.875" style="49" customWidth="1"/>
    <col min="2" max="2" width="17.125" style="49" customWidth="1"/>
    <col min="3" max="3" width="6.125" style="50" customWidth="1"/>
    <col min="4" max="4" width="5.875" style="51" customWidth="1"/>
    <col min="5" max="5" width="6.50390625" style="51" customWidth="1"/>
    <col min="6" max="6" width="6.00390625" style="51" customWidth="1"/>
    <col min="7" max="7" width="8.25390625" style="51" customWidth="1"/>
    <col min="8" max="8" width="9.125" style="51" customWidth="1"/>
    <col min="9" max="9" width="7.625" style="51" customWidth="1"/>
    <col min="10" max="10" width="6.75390625" style="51" customWidth="1"/>
    <col min="11" max="11" width="7.50390625" style="51" customWidth="1"/>
    <col min="12" max="12" width="6.50390625" style="51" hidden="1" customWidth="1"/>
    <col min="13" max="13" width="7.625" style="51" hidden="1" customWidth="1"/>
    <col min="14" max="14" width="6.875" style="52" customWidth="1"/>
    <col min="15" max="15" width="7.625" style="52" customWidth="1"/>
    <col min="16" max="16" width="7.875" style="52" customWidth="1"/>
    <col min="17" max="17" width="8.00390625" style="51" customWidth="1"/>
    <col min="18" max="18" width="12.625" style="53" customWidth="1"/>
    <col min="19" max="65" width="9.00390625" style="54" customWidth="1"/>
    <col min="66" max="66" width="9.00390625" style="55" customWidth="1"/>
    <col min="67" max="16384" width="9.00390625" style="49" customWidth="1"/>
  </cols>
  <sheetData>
    <row r="1" spans="1:18" ht="16.5" customHeight="1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128"/>
    </row>
    <row r="2" spans="1:18" ht="31.5" customHeight="1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15" customHeight="1">
      <c r="A3" s="59" t="s">
        <v>2</v>
      </c>
      <c r="B3" s="59"/>
      <c r="C3" s="59" t="s">
        <v>3</v>
      </c>
      <c r="D3" s="59"/>
      <c r="E3" s="59"/>
      <c r="F3" s="59"/>
      <c r="G3" s="59"/>
      <c r="H3" s="59"/>
      <c r="I3" s="68" t="s">
        <v>4</v>
      </c>
      <c r="J3" s="68"/>
      <c r="K3" s="68"/>
      <c r="L3" s="68"/>
      <c r="M3" s="68"/>
      <c r="N3" s="100" t="s">
        <v>5</v>
      </c>
      <c r="O3" s="100"/>
      <c r="P3" s="101"/>
      <c r="Q3" s="68" t="s">
        <v>6</v>
      </c>
      <c r="R3" s="68" t="s">
        <v>7</v>
      </c>
    </row>
    <row r="4" spans="1:18" ht="13.5" customHeight="1">
      <c r="A4" s="59"/>
      <c r="B4" s="59"/>
      <c r="C4" s="59"/>
      <c r="D4" s="59"/>
      <c r="E4" s="59"/>
      <c r="F4" s="59"/>
      <c r="G4" s="59"/>
      <c r="H4" s="59"/>
      <c r="I4" s="68"/>
      <c r="J4" s="68"/>
      <c r="K4" s="68"/>
      <c r="L4" s="68"/>
      <c r="M4" s="68"/>
      <c r="N4" s="101"/>
      <c r="O4" s="101"/>
      <c r="P4" s="101"/>
      <c r="R4" s="51"/>
    </row>
    <row r="5" spans="1:18" ht="26.25" customHeight="1">
      <c r="A5" s="59"/>
      <c r="B5" s="59"/>
      <c r="C5" s="60" t="s">
        <v>8</v>
      </c>
      <c r="D5" s="60" t="s">
        <v>9</v>
      </c>
      <c r="E5" s="60" t="s">
        <v>10</v>
      </c>
      <c r="F5" s="61" t="s">
        <v>11</v>
      </c>
      <c r="G5" s="61" t="s">
        <v>12</v>
      </c>
      <c r="H5" s="61" t="s">
        <v>13</v>
      </c>
      <c r="I5" s="60" t="s">
        <v>8</v>
      </c>
      <c r="J5" s="60" t="s">
        <v>14</v>
      </c>
      <c r="K5" s="61" t="s">
        <v>15</v>
      </c>
      <c r="L5" s="60" t="s">
        <v>16</v>
      </c>
      <c r="M5" s="61" t="s">
        <v>17</v>
      </c>
      <c r="N5" s="102" t="s">
        <v>18</v>
      </c>
      <c r="O5" s="102" t="s">
        <v>19</v>
      </c>
      <c r="P5" s="103" t="s">
        <v>20</v>
      </c>
      <c r="R5" s="51"/>
    </row>
    <row r="6" spans="1:17" ht="23.25" customHeight="1">
      <c r="A6" s="62" t="s">
        <v>21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115"/>
    </row>
    <row r="7" spans="1:18" ht="27" customHeight="1">
      <c r="A7" s="64" t="s">
        <v>22</v>
      </c>
      <c r="B7" s="64"/>
      <c r="C7" s="65"/>
      <c r="D7" s="66"/>
      <c r="E7" s="66"/>
      <c r="F7" s="66"/>
      <c r="G7" s="67"/>
      <c r="H7" s="67"/>
      <c r="I7" s="104">
        <v>7.28</v>
      </c>
      <c r="J7" s="104">
        <v>11</v>
      </c>
      <c r="K7" s="105">
        <v>0.07</v>
      </c>
      <c r="L7" s="106">
        <v>38300</v>
      </c>
      <c r="M7" s="107">
        <v>0.114</v>
      </c>
      <c r="N7" s="107"/>
      <c r="O7" s="107"/>
      <c r="P7" s="108"/>
      <c r="Q7" s="68" t="s">
        <v>23</v>
      </c>
      <c r="R7" s="68" t="s">
        <v>24</v>
      </c>
    </row>
    <row r="8" spans="1:18" ht="27" customHeight="1">
      <c r="A8" s="64" t="s">
        <v>25</v>
      </c>
      <c r="B8" s="64"/>
      <c r="C8" s="68"/>
      <c r="D8" s="69"/>
      <c r="E8" s="69"/>
      <c r="F8" s="67"/>
      <c r="G8" s="67"/>
      <c r="H8" s="67"/>
      <c r="I8" s="104">
        <v>6.75</v>
      </c>
      <c r="J8" s="104">
        <v>10</v>
      </c>
      <c r="K8" s="105">
        <v>0.06</v>
      </c>
      <c r="L8" s="59">
        <v>38800</v>
      </c>
      <c r="M8" s="107">
        <v>0.097</v>
      </c>
      <c r="N8" s="107"/>
      <c r="O8" s="107"/>
      <c r="P8" s="108"/>
      <c r="Q8" s="68" t="s">
        <v>23</v>
      </c>
      <c r="R8" s="68" t="s">
        <v>24</v>
      </c>
    </row>
    <row r="9" spans="1:65" ht="31.5" customHeight="1">
      <c r="A9" s="70" t="s">
        <v>26</v>
      </c>
      <c r="B9" s="71"/>
      <c r="C9" s="68"/>
      <c r="D9" s="69"/>
      <c r="E9" s="69"/>
      <c r="F9" s="67"/>
      <c r="G9" s="67"/>
      <c r="H9" s="67"/>
      <c r="I9" s="104">
        <v>11.7</v>
      </c>
      <c r="J9" s="104">
        <v>17</v>
      </c>
      <c r="K9" s="109">
        <v>0.061</v>
      </c>
      <c r="L9" s="59"/>
      <c r="M9" s="107"/>
      <c r="N9" s="107"/>
      <c r="O9" s="107"/>
      <c r="P9" s="108"/>
      <c r="Q9" s="68" t="s">
        <v>23</v>
      </c>
      <c r="R9" s="68" t="s">
        <v>24</v>
      </c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</row>
    <row r="10" spans="1:65" ht="31.5" customHeight="1">
      <c r="A10" s="72" t="s">
        <v>27</v>
      </c>
      <c r="B10" s="73" t="s">
        <v>28</v>
      </c>
      <c r="C10" s="68"/>
      <c r="D10" s="69"/>
      <c r="E10" s="69"/>
      <c r="F10" s="67"/>
      <c r="G10" s="67"/>
      <c r="H10" s="67"/>
      <c r="I10" s="104">
        <v>68.7</v>
      </c>
      <c r="J10" s="104">
        <v>71.7</v>
      </c>
      <c r="K10" s="104" t="s">
        <v>29</v>
      </c>
      <c r="L10" s="59"/>
      <c r="M10" s="107"/>
      <c r="N10" s="107"/>
      <c r="O10" s="107"/>
      <c r="P10" s="108"/>
      <c r="Q10" s="130" t="s">
        <v>23</v>
      </c>
      <c r="R10" s="68" t="s">
        <v>30</v>
      </c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</row>
    <row r="11" spans="1:65" ht="31.5" customHeight="1">
      <c r="A11" s="74"/>
      <c r="B11" s="73" t="s">
        <v>31</v>
      </c>
      <c r="C11" s="68"/>
      <c r="D11" s="69"/>
      <c r="E11" s="69"/>
      <c r="F11" s="67"/>
      <c r="G11" s="67"/>
      <c r="H11" s="67"/>
      <c r="I11" s="104">
        <v>46</v>
      </c>
      <c r="J11" s="104">
        <v>50</v>
      </c>
      <c r="K11" s="104" t="s">
        <v>32</v>
      </c>
      <c r="L11" s="59"/>
      <c r="M11" s="107"/>
      <c r="N11" s="107"/>
      <c r="O11" s="107"/>
      <c r="P11" s="108"/>
      <c r="Q11" s="131"/>
      <c r="R11" s="68" t="s">
        <v>33</v>
      </c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</row>
    <row r="12" spans="1:66" s="48" customFormat="1" ht="27" customHeight="1">
      <c r="A12" s="64" t="s">
        <v>34</v>
      </c>
      <c r="B12" s="64"/>
      <c r="C12" s="68"/>
      <c r="D12" s="75"/>
      <c r="E12" s="75"/>
      <c r="F12" s="75"/>
      <c r="G12" s="76"/>
      <c r="H12" s="76"/>
      <c r="I12" s="104">
        <v>50.8</v>
      </c>
      <c r="J12" s="104">
        <v>56</v>
      </c>
      <c r="K12" s="104" t="s">
        <v>35</v>
      </c>
      <c r="L12" s="110"/>
      <c r="M12" s="59"/>
      <c r="N12" s="107"/>
      <c r="O12" s="107"/>
      <c r="P12" s="108"/>
      <c r="Q12" s="68" t="s">
        <v>23</v>
      </c>
      <c r="R12" s="68" t="s">
        <v>24</v>
      </c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7"/>
    </row>
    <row r="13" spans="1:66" s="48" customFormat="1" ht="30.75" customHeight="1">
      <c r="A13" s="64" t="s">
        <v>36</v>
      </c>
      <c r="B13" s="64"/>
      <c r="C13" s="68"/>
      <c r="D13" s="75"/>
      <c r="E13" s="75"/>
      <c r="F13" s="75"/>
      <c r="G13" s="76"/>
      <c r="H13" s="76"/>
      <c r="I13" s="104">
        <v>101.5</v>
      </c>
      <c r="J13" s="111" t="s">
        <v>37</v>
      </c>
      <c r="K13" s="104">
        <v>103</v>
      </c>
      <c r="L13" s="110">
        <v>45</v>
      </c>
      <c r="M13" s="59"/>
      <c r="N13" s="107"/>
      <c r="O13" s="107"/>
      <c r="P13" s="108"/>
      <c r="Q13" s="68" t="s">
        <v>23</v>
      </c>
      <c r="R13" s="68" t="s">
        <v>24</v>
      </c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7"/>
    </row>
    <row r="14" spans="1:18" ht="24.75" customHeight="1">
      <c r="A14" s="62" t="s">
        <v>38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115"/>
      <c r="R14" s="51"/>
    </row>
    <row r="15" spans="1:18" ht="33.75" customHeight="1">
      <c r="A15" s="64" t="s">
        <v>39</v>
      </c>
      <c r="B15" s="64"/>
      <c r="C15" s="51"/>
      <c r="D15" s="77"/>
      <c r="E15" s="77"/>
      <c r="I15" s="104">
        <v>2.5</v>
      </c>
      <c r="J15" s="104">
        <v>2.8</v>
      </c>
      <c r="K15" s="104" t="s">
        <v>40</v>
      </c>
      <c r="N15" s="112"/>
      <c r="O15" s="112"/>
      <c r="P15" s="113"/>
      <c r="Q15" s="51" t="s">
        <v>23</v>
      </c>
      <c r="R15" s="68" t="s">
        <v>41</v>
      </c>
    </row>
    <row r="16" spans="1:18" ht="33.75" customHeight="1">
      <c r="A16" s="64" t="s">
        <v>42</v>
      </c>
      <c r="B16" s="64"/>
      <c r="C16" s="51"/>
      <c r="D16" s="77"/>
      <c r="E16" s="77"/>
      <c r="I16" s="104">
        <v>12</v>
      </c>
      <c r="J16" s="104">
        <v>19</v>
      </c>
      <c r="K16" s="104" t="s">
        <v>43</v>
      </c>
      <c r="N16" s="90"/>
      <c r="O16" s="90"/>
      <c r="P16" s="113"/>
      <c r="Q16" s="51" t="s">
        <v>23</v>
      </c>
      <c r="R16" s="68" t="s">
        <v>44</v>
      </c>
    </row>
    <row r="17" spans="1:18" ht="33.75" customHeight="1">
      <c r="A17" s="78" t="s">
        <v>45</v>
      </c>
      <c r="B17" s="79"/>
      <c r="I17" s="51">
        <v>57</v>
      </c>
      <c r="J17" s="51">
        <v>60</v>
      </c>
      <c r="K17" s="104" t="s">
        <v>46</v>
      </c>
      <c r="Q17" s="51" t="s">
        <v>23</v>
      </c>
      <c r="R17" s="68" t="s">
        <v>41</v>
      </c>
    </row>
    <row r="18" spans="1:18" ht="33.75" customHeight="1">
      <c r="A18" s="70" t="s">
        <v>47</v>
      </c>
      <c r="B18" s="71"/>
      <c r="C18" s="80"/>
      <c r="D18" s="81"/>
      <c r="E18" s="81"/>
      <c r="F18" s="80"/>
      <c r="G18" s="82"/>
      <c r="H18" s="82"/>
      <c r="I18" s="104">
        <v>71</v>
      </c>
      <c r="J18" s="104">
        <v>75</v>
      </c>
      <c r="K18" s="104" t="s">
        <v>48</v>
      </c>
      <c r="N18" s="90"/>
      <c r="O18" s="90"/>
      <c r="P18" s="113"/>
      <c r="Q18" s="51" t="s">
        <v>23</v>
      </c>
      <c r="R18" s="68" t="s">
        <v>41</v>
      </c>
    </row>
    <row r="19" spans="1:18" ht="33.75" customHeight="1">
      <c r="A19" s="72" t="s">
        <v>49</v>
      </c>
      <c r="B19" s="71" t="s">
        <v>50</v>
      </c>
      <c r="C19" s="80"/>
      <c r="D19" s="81"/>
      <c r="E19" s="81"/>
      <c r="F19" s="80"/>
      <c r="G19" s="82"/>
      <c r="H19" s="82"/>
      <c r="I19" s="104">
        <v>62.4</v>
      </c>
      <c r="J19" s="104">
        <v>94.3</v>
      </c>
      <c r="K19" s="104" t="s">
        <v>51</v>
      </c>
      <c r="N19" s="90"/>
      <c r="O19" s="90"/>
      <c r="P19" s="113"/>
      <c r="Q19" s="133" t="s">
        <v>23</v>
      </c>
      <c r="R19" s="130" t="s">
        <v>52</v>
      </c>
    </row>
    <row r="20" spans="1:18" ht="33.75" customHeight="1">
      <c r="A20" s="74"/>
      <c r="B20" s="71" t="s">
        <v>53</v>
      </c>
      <c r="C20" s="80"/>
      <c r="D20" s="81"/>
      <c r="E20" s="81"/>
      <c r="F20" s="80"/>
      <c r="G20" s="82"/>
      <c r="H20" s="82"/>
      <c r="I20" s="104">
        <v>88.4</v>
      </c>
      <c r="J20" s="104">
        <v>116</v>
      </c>
      <c r="K20" s="104" t="s">
        <v>54</v>
      </c>
      <c r="N20" s="90"/>
      <c r="O20" s="90"/>
      <c r="P20" s="113"/>
      <c r="Q20" s="134"/>
      <c r="R20" s="131"/>
    </row>
    <row r="21" spans="1:18" ht="39" customHeight="1">
      <c r="A21" s="64" t="s">
        <v>55</v>
      </c>
      <c r="B21" s="64"/>
      <c r="C21" s="80"/>
      <c r="D21" s="81"/>
      <c r="E21" s="81"/>
      <c r="F21" s="80"/>
      <c r="G21" s="82"/>
      <c r="H21" s="82"/>
      <c r="I21" s="104">
        <v>27</v>
      </c>
      <c r="J21" s="104">
        <v>28</v>
      </c>
      <c r="K21" s="104" t="s">
        <v>56</v>
      </c>
      <c r="N21" s="90"/>
      <c r="O21" s="90"/>
      <c r="P21" s="113"/>
      <c r="Q21" s="51" t="s">
        <v>23</v>
      </c>
      <c r="R21" s="68" t="s">
        <v>24</v>
      </c>
    </row>
    <row r="22" spans="1:18" ht="27" customHeight="1">
      <c r="A22" s="62" t="s">
        <v>57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115"/>
      <c r="R22" s="51"/>
    </row>
    <row r="23" spans="1:18" ht="27" customHeight="1">
      <c r="A23" s="64" t="s">
        <v>58</v>
      </c>
      <c r="B23" s="64"/>
      <c r="C23" s="83"/>
      <c r="D23" s="84"/>
      <c r="E23" s="84"/>
      <c r="F23" s="85"/>
      <c r="G23" s="86"/>
      <c r="H23" s="86"/>
      <c r="I23" s="104">
        <v>10849</v>
      </c>
      <c r="J23" s="104">
        <v>11400</v>
      </c>
      <c r="K23" s="104">
        <v>1</v>
      </c>
      <c r="L23" s="114"/>
      <c r="M23" s="90"/>
      <c r="N23" s="90"/>
      <c r="O23" s="90"/>
      <c r="P23" s="113"/>
      <c r="Q23" s="51" t="s">
        <v>23</v>
      </c>
      <c r="R23" s="68" t="s">
        <v>24</v>
      </c>
    </row>
    <row r="24" spans="1:18" ht="39" customHeight="1">
      <c r="A24" s="64" t="s">
        <v>59</v>
      </c>
      <c r="B24" s="64"/>
      <c r="C24" s="51"/>
      <c r="D24" s="87"/>
      <c r="E24" s="88"/>
      <c r="F24" s="88"/>
      <c r="G24" s="88"/>
      <c r="H24" s="88"/>
      <c r="I24" s="51" t="s">
        <v>37</v>
      </c>
      <c r="J24" s="51" t="s">
        <v>37</v>
      </c>
      <c r="K24" s="51" t="s">
        <v>60</v>
      </c>
      <c r="N24" s="112"/>
      <c r="O24" s="112"/>
      <c r="P24" s="113"/>
      <c r="Q24" s="51" t="s">
        <v>23</v>
      </c>
      <c r="R24" s="68" t="s">
        <v>24</v>
      </c>
    </row>
    <row r="25" spans="1:18" ht="39" customHeight="1">
      <c r="A25" s="64" t="s">
        <v>61</v>
      </c>
      <c r="B25" s="64"/>
      <c r="C25" s="83"/>
      <c r="D25" s="84"/>
      <c r="E25" s="84"/>
      <c r="F25" s="85"/>
      <c r="G25" s="86"/>
      <c r="H25" s="86"/>
      <c r="I25" s="104">
        <v>11.4</v>
      </c>
      <c r="J25" s="104" t="s">
        <v>62</v>
      </c>
      <c r="K25" s="104" t="s">
        <v>63</v>
      </c>
      <c r="L25" s="114"/>
      <c r="M25" s="90"/>
      <c r="N25" s="90"/>
      <c r="O25" s="90"/>
      <c r="P25" s="113"/>
      <c r="Q25" s="51" t="s">
        <v>64</v>
      </c>
      <c r="R25" s="68" t="s">
        <v>65</v>
      </c>
    </row>
    <row r="26" spans="1:18" ht="31.5" customHeight="1">
      <c r="A26" s="64" t="s">
        <v>66</v>
      </c>
      <c r="B26" s="64"/>
      <c r="C26" s="88"/>
      <c r="D26" s="77"/>
      <c r="E26" s="89"/>
      <c r="F26" s="85"/>
      <c r="G26" s="90"/>
      <c r="H26" s="90"/>
      <c r="I26" s="104">
        <v>155.5</v>
      </c>
      <c r="J26" s="104" t="s">
        <v>37</v>
      </c>
      <c r="K26" s="104" t="s">
        <v>67</v>
      </c>
      <c r="L26" s="114"/>
      <c r="M26" s="90"/>
      <c r="N26" s="90"/>
      <c r="O26" s="90"/>
      <c r="P26" s="113"/>
      <c r="Q26" s="51" t="s">
        <v>23</v>
      </c>
      <c r="R26" s="68" t="s">
        <v>68</v>
      </c>
    </row>
    <row r="27" spans="1:18" ht="27" customHeight="1">
      <c r="A27" s="64" t="s">
        <v>69</v>
      </c>
      <c r="B27" s="64"/>
      <c r="C27" s="85"/>
      <c r="D27" s="77"/>
      <c r="E27" s="89"/>
      <c r="F27" s="85"/>
      <c r="G27" s="90"/>
      <c r="H27" s="90"/>
      <c r="I27" s="104" t="s">
        <v>37</v>
      </c>
      <c r="J27" s="104" t="s">
        <v>37</v>
      </c>
      <c r="K27" s="104" t="s">
        <v>70</v>
      </c>
      <c r="L27" s="114"/>
      <c r="M27" s="90"/>
      <c r="N27" s="90"/>
      <c r="O27" s="90"/>
      <c r="P27" s="113"/>
      <c r="Q27" s="51" t="s">
        <v>64</v>
      </c>
      <c r="R27" s="68" t="s">
        <v>71</v>
      </c>
    </row>
    <row r="28" spans="1:18" ht="35.25" customHeight="1">
      <c r="A28" s="64" t="s">
        <v>72</v>
      </c>
      <c r="B28" s="64"/>
      <c r="C28" s="88"/>
      <c r="D28" s="88"/>
      <c r="E28" s="88"/>
      <c r="F28" s="88"/>
      <c r="G28" s="88"/>
      <c r="H28" s="88"/>
      <c r="I28" s="104">
        <v>94</v>
      </c>
      <c r="J28" s="104">
        <v>98</v>
      </c>
      <c r="K28" s="104" t="s">
        <v>48</v>
      </c>
      <c r="L28" s="88"/>
      <c r="N28" s="112"/>
      <c r="O28" s="112"/>
      <c r="P28" s="113"/>
      <c r="Q28" s="51" t="s">
        <v>23</v>
      </c>
      <c r="R28" s="68" t="s">
        <v>68</v>
      </c>
    </row>
    <row r="29" spans="1:18" ht="33.75" customHeight="1">
      <c r="A29" s="64" t="s">
        <v>73</v>
      </c>
      <c r="B29" s="64"/>
      <c r="C29" s="85"/>
      <c r="D29" s="87"/>
      <c r="E29" s="87"/>
      <c r="F29" s="85"/>
      <c r="G29" s="90"/>
      <c r="H29" s="90"/>
      <c r="I29" s="104" t="s">
        <v>37</v>
      </c>
      <c r="J29" s="104" t="s">
        <v>37</v>
      </c>
      <c r="K29" s="104" t="s">
        <v>74</v>
      </c>
      <c r="L29" s="114"/>
      <c r="M29" s="90"/>
      <c r="N29" s="90"/>
      <c r="O29" s="90"/>
      <c r="P29" s="113"/>
      <c r="Q29" s="51" t="s">
        <v>64</v>
      </c>
      <c r="R29" s="68" t="s">
        <v>75</v>
      </c>
    </row>
    <row r="30" spans="1:18" ht="35.25" customHeight="1">
      <c r="A30" s="64" t="s">
        <v>76</v>
      </c>
      <c r="B30" s="64"/>
      <c r="C30" s="85"/>
      <c r="D30" s="77"/>
      <c r="E30" s="91"/>
      <c r="F30" s="85"/>
      <c r="G30" s="90"/>
      <c r="H30" s="90"/>
      <c r="I30" s="104">
        <v>77.1</v>
      </c>
      <c r="J30" s="104">
        <v>77.8</v>
      </c>
      <c r="K30" s="104" t="s">
        <v>77</v>
      </c>
      <c r="L30" s="114"/>
      <c r="M30" s="90"/>
      <c r="N30" s="90"/>
      <c r="O30" s="90"/>
      <c r="P30" s="113"/>
      <c r="Q30" s="51" t="s">
        <v>23</v>
      </c>
      <c r="R30" s="68" t="s">
        <v>78</v>
      </c>
    </row>
    <row r="31" spans="1:18" ht="27" customHeight="1">
      <c r="A31" s="62" t="s">
        <v>79</v>
      </c>
      <c r="B31" s="63"/>
      <c r="C31" s="63"/>
      <c r="D31" s="63"/>
      <c r="E31" s="63"/>
      <c r="F31" s="63"/>
      <c r="G31" s="63"/>
      <c r="H31" s="63"/>
      <c r="I31" s="63"/>
      <c r="J31" s="63"/>
      <c r="K31" s="115"/>
      <c r="L31" s="114"/>
      <c r="M31" s="90"/>
      <c r="N31" s="90"/>
      <c r="O31" s="90"/>
      <c r="P31" s="113"/>
      <c r="Q31" s="88"/>
      <c r="R31" s="51"/>
    </row>
    <row r="32" spans="1:18" ht="34.5" customHeight="1">
      <c r="A32" s="64" t="s">
        <v>80</v>
      </c>
      <c r="B32" s="64"/>
      <c r="C32" s="51"/>
      <c r="D32" s="87"/>
      <c r="E32" s="88"/>
      <c r="F32" s="88"/>
      <c r="G32" s="82"/>
      <c r="H32" s="82"/>
      <c r="I32" s="51">
        <v>317</v>
      </c>
      <c r="J32" s="104">
        <v>247.93</v>
      </c>
      <c r="K32" s="104" t="s">
        <v>37</v>
      </c>
      <c r="N32" s="112"/>
      <c r="O32" s="112"/>
      <c r="P32" s="113"/>
      <c r="Q32" s="51" t="s">
        <v>64</v>
      </c>
      <c r="R32" s="68" t="s">
        <v>81</v>
      </c>
    </row>
    <row r="33" spans="1:18" ht="34.5" customHeight="1">
      <c r="A33" s="70" t="s">
        <v>82</v>
      </c>
      <c r="B33" s="71"/>
      <c r="C33" s="51"/>
      <c r="D33" s="87"/>
      <c r="E33" s="88"/>
      <c r="F33" s="88"/>
      <c r="G33" s="82"/>
      <c r="H33" s="82"/>
      <c r="I33" s="104" t="s">
        <v>37</v>
      </c>
      <c r="J33" s="104">
        <v>3128</v>
      </c>
      <c r="K33" s="104" t="s">
        <v>83</v>
      </c>
      <c r="N33" s="112"/>
      <c r="O33" s="112"/>
      <c r="P33" s="113"/>
      <c r="Q33" s="51" t="s">
        <v>64</v>
      </c>
      <c r="R33" s="68" t="s">
        <v>81</v>
      </c>
    </row>
    <row r="34" spans="1:18" ht="33" customHeight="1">
      <c r="A34" s="64" t="s">
        <v>84</v>
      </c>
      <c r="B34" s="64"/>
      <c r="C34" s="51"/>
      <c r="D34" s="87"/>
      <c r="E34" s="88"/>
      <c r="F34" s="88"/>
      <c r="G34" s="82"/>
      <c r="H34" s="82"/>
      <c r="I34" s="104" t="s">
        <v>37</v>
      </c>
      <c r="J34" s="104" t="s">
        <v>37</v>
      </c>
      <c r="K34" s="104" t="s">
        <v>85</v>
      </c>
      <c r="N34" s="112"/>
      <c r="O34" s="112"/>
      <c r="P34" s="113"/>
      <c r="Q34" s="51" t="s">
        <v>64</v>
      </c>
      <c r="R34" s="68" t="s">
        <v>86</v>
      </c>
    </row>
    <row r="35" spans="1:18" ht="35.25" customHeight="1">
      <c r="A35" s="64" t="s">
        <v>87</v>
      </c>
      <c r="B35" s="64"/>
      <c r="C35" s="51"/>
      <c r="D35" s="87"/>
      <c r="E35" s="88"/>
      <c r="F35" s="88"/>
      <c r="G35" s="82"/>
      <c r="H35" s="82"/>
      <c r="I35" s="104" t="s">
        <v>37</v>
      </c>
      <c r="J35" s="104" t="s">
        <v>37</v>
      </c>
      <c r="K35" s="104" t="s">
        <v>88</v>
      </c>
      <c r="N35" s="112"/>
      <c r="O35" s="112"/>
      <c r="P35" s="113"/>
      <c r="Q35" s="51" t="s">
        <v>64</v>
      </c>
      <c r="R35" s="68" t="s">
        <v>89</v>
      </c>
    </row>
    <row r="36" spans="1:18" ht="30.75" customHeight="1">
      <c r="A36" s="64" t="s">
        <v>90</v>
      </c>
      <c r="B36" s="64"/>
      <c r="C36" s="51"/>
      <c r="D36" s="87"/>
      <c r="E36" s="88"/>
      <c r="F36" s="88"/>
      <c r="G36" s="82"/>
      <c r="H36" s="82"/>
      <c r="I36" s="51">
        <v>20</v>
      </c>
      <c r="J36" s="104">
        <v>25</v>
      </c>
      <c r="K36" s="104" t="s">
        <v>91</v>
      </c>
      <c r="N36" s="112"/>
      <c r="O36" s="112"/>
      <c r="P36" s="113"/>
      <c r="Q36" s="51" t="s">
        <v>64</v>
      </c>
      <c r="R36" s="68" t="s">
        <v>24</v>
      </c>
    </row>
    <row r="37" spans="1:18" ht="27" customHeight="1">
      <c r="A37" s="64" t="s">
        <v>92</v>
      </c>
      <c r="B37" s="64"/>
      <c r="C37" s="51"/>
      <c r="D37" s="87"/>
      <c r="E37" s="88"/>
      <c r="F37" s="88"/>
      <c r="G37" s="82"/>
      <c r="H37" s="82"/>
      <c r="I37" s="104" t="s">
        <v>37</v>
      </c>
      <c r="J37" s="104" t="s">
        <v>37</v>
      </c>
      <c r="K37" s="104" t="s">
        <v>93</v>
      </c>
      <c r="N37" s="112"/>
      <c r="O37" s="112"/>
      <c r="P37" s="113"/>
      <c r="Q37" s="51" t="s">
        <v>64</v>
      </c>
      <c r="R37" s="68" t="s">
        <v>24</v>
      </c>
    </row>
    <row r="38" spans="1:18" ht="27" customHeight="1">
      <c r="A38" s="92" t="s">
        <v>94</v>
      </c>
      <c r="B38" s="93" t="s">
        <v>95</v>
      </c>
      <c r="C38" s="94"/>
      <c r="D38" s="87"/>
      <c r="E38" s="88"/>
      <c r="F38" s="88"/>
      <c r="G38" s="82"/>
      <c r="H38" s="82"/>
      <c r="I38" s="51">
        <v>58.8</v>
      </c>
      <c r="J38" s="77">
        <v>60.5</v>
      </c>
      <c r="K38" s="104" t="s">
        <v>96</v>
      </c>
      <c r="N38" s="112"/>
      <c r="O38" s="112"/>
      <c r="P38" s="113"/>
      <c r="Q38" s="51" t="s">
        <v>64</v>
      </c>
      <c r="R38" s="130" t="s">
        <v>97</v>
      </c>
    </row>
    <row r="39" spans="1:18" ht="27" customHeight="1">
      <c r="A39" s="92"/>
      <c r="B39" s="93" t="s">
        <v>98</v>
      </c>
      <c r="C39" s="94"/>
      <c r="D39" s="87"/>
      <c r="E39" s="88"/>
      <c r="F39" s="88"/>
      <c r="G39" s="82"/>
      <c r="H39" s="82"/>
      <c r="I39" s="51">
        <v>5.61</v>
      </c>
      <c r="J39" s="77">
        <v>6.43</v>
      </c>
      <c r="K39" s="104" t="s">
        <v>99</v>
      </c>
      <c r="N39" s="112"/>
      <c r="O39" s="112"/>
      <c r="P39" s="113"/>
      <c r="R39" s="134"/>
    </row>
    <row r="40" spans="1:18" ht="36.75" customHeight="1">
      <c r="A40" s="95" t="s">
        <v>100</v>
      </c>
      <c r="B40" s="93" t="s">
        <v>101</v>
      </c>
      <c r="C40" s="94"/>
      <c r="D40" s="87"/>
      <c r="E40" s="88"/>
      <c r="F40" s="88"/>
      <c r="G40" s="82"/>
      <c r="H40" s="82"/>
      <c r="I40" s="51">
        <v>91.1</v>
      </c>
      <c r="J40" s="77">
        <v>92</v>
      </c>
      <c r="K40" s="104" t="s">
        <v>102</v>
      </c>
      <c r="N40" s="112"/>
      <c r="O40" s="112"/>
      <c r="P40" s="113"/>
      <c r="Q40" s="133" t="s">
        <v>64</v>
      </c>
      <c r="R40" s="51" t="s">
        <v>103</v>
      </c>
    </row>
    <row r="41" spans="1:18" ht="42" customHeight="1">
      <c r="A41" s="96"/>
      <c r="B41" s="93" t="s">
        <v>104</v>
      </c>
      <c r="C41" s="94"/>
      <c r="D41" s="87"/>
      <c r="E41" s="88"/>
      <c r="F41" s="88"/>
      <c r="G41" s="82"/>
      <c r="H41" s="82"/>
      <c r="I41" s="116" t="s">
        <v>105</v>
      </c>
      <c r="J41" s="117"/>
      <c r="K41" s="118"/>
      <c r="N41" s="112"/>
      <c r="O41" s="112"/>
      <c r="P41" s="113"/>
      <c r="Q41" s="134"/>
      <c r="R41" s="51"/>
    </row>
    <row r="42" spans="1:18" ht="27" customHeight="1">
      <c r="A42" s="95" t="s">
        <v>106</v>
      </c>
      <c r="B42" s="93" t="s">
        <v>107</v>
      </c>
      <c r="C42" s="94"/>
      <c r="D42" s="87"/>
      <c r="E42" s="88"/>
      <c r="F42" s="88"/>
      <c r="G42" s="82"/>
      <c r="H42" s="82"/>
      <c r="I42" s="104" t="s">
        <v>37</v>
      </c>
      <c r="J42" s="77">
        <v>84.5</v>
      </c>
      <c r="K42" s="104" t="s">
        <v>37</v>
      </c>
      <c r="N42" s="112"/>
      <c r="O42" s="112"/>
      <c r="P42" s="113"/>
      <c r="Q42" s="133" t="s">
        <v>64</v>
      </c>
      <c r="R42" s="51" t="s">
        <v>103</v>
      </c>
    </row>
    <row r="43" spans="1:18" ht="27" customHeight="1">
      <c r="A43" s="96"/>
      <c r="B43" s="93" t="s">
        <v>108</v>
      </c>
      <c r="C43" s="94"/>
      <c r="D43" s="87"/>
      <c r="E43" s="88"/>
      <c r="F43" s="88"/>
      <c r="G43" s="82"/>
      <c r="H43" s="82"/>
      <c r="I43" s="104" t="s">
        <v>37</v>
      </c>
      <c r="J43" s="77">
        <v>0</v>
      </c>
      <c r="K43" s="104" t="s">
        <v>37</v>
      </c>
      <c r="N43" s="112"/>
      <c r="O43" s="112"/>
      <c r="P43" s="113"/>
      <c r="Q43" s="134"/>
      <c r="R43" s="51"/>
    </row>
    <row r="44" spans="1:18" ht="27" customHeight="1">
      <c r="A44" s="92" t="s">
        <v>109</v>
      </c>
      <c r="B44" s="97" t="s">
        <v>110</v>
      </c>
      <c r="C44" s="51"/>
      <c r="D44" s="87"/>
      <c r="E44" s="88"/>
      <c r="F44" s="88"/>
      <c r="G44" s="82"/>
      <c r="H44" s="82"/>
      <c r="I44" s="119" t="s">
        <v>111</v>
      </c>
      <c r="J44" s="120"/>
      <c r="K44" s="121"/>
      <c r="N44" s="112"/>
      <c r="O44" s="112"/>
      <c r="P44" s="113"/>
      <c r="Q44" s="51" t="s">
        <v>64</v>
      </c>
      <c r="R44" s="130" t="s">
        <v>103</v>
      </c>
    </row>
    <row r="45" spans="1:18" ht="33" customHeight="1">
      <c r="A45" s="92"/>
      <c r="B45" s="97" t="s">
        <v>112</v>
      </c>
      <c r="C45" s="51"/>
      <c r="D45" s="87"/>
      <c r="E45" s="88"/>
      <c r="F45" s="88"/>
      <c r="G45" s="82"/>
      <c r="H45" s="82"/>
      <c r="I45" s="122"/>
      <c r="J45" s="123"/>
      <c r="K45" s="124"/>
      <c r="N45" s="112"/>
      <c r="O45" s="112"/>
      <c r="P45" s="113"/>
      <c r="R45" s="135"/>
    </row>
    <row r="46" spans="1:18" ht="30.75" customHeight="1">
      <c r="A46" s="92"/>
      <c r="B46" s="97" t="s">
        <v>113</v>
      </c>
      <c r="C46" s="51"/>
      <c r="D46" s="87"/>
      <c r="E46" s="88"/>
      <c r="F46" s="88"/>
      <c r="G46" s="82"/>
      <c r="H46" s="82"/>
      <c r="I46" s="122"/>
      <c r="J46" s="123"/>
      <c r="K46" s="124"/>
      <c r="N46" s="112"/>
      <c r="O46" s="112"/>
      <c r="P46" s="113"/>
      <c r="R46" s="135"/>
    </row>
    <row r="47" spans="1:18" ht="36" customHeight="1">
      <c r="A47" s="92"/>
      <c r="B47" s="97" t="s">
        <v>114</v>
      </c>
      <c r="C47" s="51"/>
      <c r="D47" s="87"/>
      <c r="E47" s="88"/>
      <c r="F47" s="88"/>
      <c r="G47" s="82"/>
      <c r="H47" s="82"/>
      <c r="I47" s="125"/>
      <c r="J47" s="126"/>
      <c r="K47" s="127"/>
      <c r="N47" s="112"/>
      <c r="O47" s="112"/>
      <c r="P47" s="113"/>
      <c r="R47" s="134"/>
    </row>
    <row r="48" spans="1:18" ht="51" customHeight="1">
      <c r="A48" s="98" t="s">
        <v>115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136"/>
    </row>
  </sheetData>
  <sheetProtection/>
  <mergeCells count="56">
    <mergeCell ref="A1:Q1"/>
    <mergeCell ref="A2:R2"/>
    <mergeCell ref="A6:Q6"/>
    <mergeCell ref="A7:B7"/>
    <mergeCell ref="A8:B8"/>
    <mergeCell ref="A9:B9"/>
    <mergeCell ref="A12:B12"/>
    <mergeCell ref="A13:B13"/>
    <mergeCell ref="A14:Q14"/>
    <mergeCell ref="A15:B15"/>
    <mergeCell ref="A16:B16"/>
    <mergeCell ref="A17:B17"/>
    <mergeCell ref="A18:B18"/>
    <mergeCell ref="A21:B21"/>
    <mergeCell ref="A22:Q22"/>
    <mergeCell ref="A23:B23"/>
    <mergeCell ref="A24:B24"/>
    <mergeCell ref="A25:B25"/>
    <mergeCell ref="A26:B26"/>
    <mergeCell ref="A27:B27"/>
    <mergeCell ref="A28:B28"/>
    <mergeCell ref="A29:B29"/>
    <mergeCell ref="A30:B30"/>
    <mergeCell ref="A31:K31"/>
    <mergeCell ref="A32:B32"/>
    <mergeCell ref="A33:B33"/>
    <mergeCell ref="A34:B34"/>
    <mergeCell ref="A35:B35"/>
    <mergeCell ref="A36:B36"/>
    <mergeCell ref="A37:B37"/>
    <mergeCell ref="I41:K41"/>
    <mergeCell ref="A48:R48"/>
    <mergeCell ref="A10:A11"/>
    <mergeCell ref="A19:A20"/>
    <mergeCell ref="A38:A39"/>
    <mergeCell ref="A40:A41"/>
    <mergeCell ref="A42:A43"/>
    <mergeCell ref="A44:A47"/>
    <mergeCell ref="Q3:Q5"/>
    <mergeCell ref="Q10:Q11"/>
    <mergeCell ref="Q19:Q20"/>
    <mergeCell ref="Q38:Q39"/>
    <mergeCell ref="Q40:Q41"/>
    <mergeCell ref="Q42:Q43"/>
    <mergeCell ref="Q44:Q47"/>
    <mergeCell ref="R3:R5"/>
    <mergeCell ref="R19:R20"/>
    <mergeCell ref="R38:R39"/>
    <mergeCell ref="R40:R41"/>
    <mergeCell ref="R42:R43"/>
    <mergeCell ref="R44:R47"/>
    <mergeCell ref="I44:K47"/>
    <mergeCell ref="I3:M4"/>
    <mergeCell ref="N3:P4"/>
    <mergeCell ref="C3:H4"/>
    <mergeCell ref="A3:B5"/>
  </mergeCells>
  <printOptions horizontalCentered="1"/>
  <pageMargins left="0.2" right="0.16" top="0.39" bottom="0.51" header="0.24" footer="0.24"/>
  <pageSetup firstPageNumber="1" useFirstPageNumber="1"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85" zoomScaleNormal="85" zoomScaleSheetLayoutView="100" workbookViewId="0" topLeftCell="A1">
      <pane ySplit="5" topLeftCell="A15" activePane="bottomLeft" state="frozen"/>
      <selection pane="bottomLeft" activeCell="S22" sqref="S22"/>
    </sheetView>
  </sheetViews>
  <sheetFormatPr defaultColWidth="9.00390625" defaultRowHeight="14.25"/>
  <cols>
    <col min="1" max="1" width="10.375" style="0" customWidth="1"/>
    <col min="2" max="2" width="13.125" style="0" customWidth="1"/>
    <col min="3" max="13" width="11.375" style="0" customWidth="1"/>
    <col min="14" max="14" width="10.625" style="1" customWidth="1"/>
    <col min="17" max="18" width="12.625" style="0" bestFit="1" customWidth="1"/>
  </cols>
  <sheetData>
    <row r="1" spans="1:14" ht="20.25">
      <c r="A1" s="2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2"/>
    </row>
    <row r="2" spans="1:14" ht="58.5" customHeight="1">
      <c r="A2" s="4" t="s">
        <v>117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4.25" customHeight="1">
      <c r="A3" s="5" t="s">
        <v>118</v>
      </c>
      <c r="B3" s="5"/>
      <c r="C3" s="5" t="s">
        <v>3</v>
      </c>
      <c r="D3" s="5"/>
      <c r="E3" s="5"/>
      <c r="F3" s="5"/>
      <c r="G3" s="5"/>
      <c r="H3" s="6" t="s">
        <v>119</v>
      </c>
      <c r="I3" s="6"/>
      <c r="J3" s="6"/>
      <c r="K3" s="43" t="s">
        <v>5</v>
      </c>
      <c r="L3" s="43"/>
      <c r="M3" s="43"/>
      <c r="N3" s="6" t="s">
        <v>120</v>
      </c>
    </row>
    <row r="4" spans="1:14" ht="14.25" customHeight="1">
      <c r="A4" s="5"/>
      <c r="B4" s="5"/>
      <c r="C4" s="5"/>
      <c r="D4" s="5"/>
      <c r="E4" s="5"/>
      <c r="F4" s="5"/>
      <c r="G4" s="5"/>
      <c r="H4" s="6"/>
      <c r="I4" s="6"/>
      <c r="J4" s="6"/>
      <c r="K4" s="43"/>
      <c r="L4" s="43"/>
      <c r="M4" s="43"/>
      <c r="N4" s="6"/>
    </row>
    <row r="5" spans="1:14" ht="31.5" customHeight="1">
      <c r="A5" s="5"/>
      <c r="B5" s="5"/>
      <c r="C5" s="5" t="s">
        <v>121</v>
      </c>
      <c r="D5" s="5" t="s">
        <v>122</v>
      </c>
      <c r="E5" s="5" t="s">
        <v>123</v>
      </c>
      <c r="F5" s="7" t="s">
        <v>124</v>
      </c>
      <c r="G5" s="7" t="s">
        <v>125</v>
      </c>
      <c r="H5" s="5" t="s">
        <v>121</v>
      </c>
      <c r="I5" s="5" t="s">
        <v>126</v>
      </c>
      <c r="J5" s="7" t="s">
        <v>127</v>
      </c>
      <c r="K5" s="5" t="s">
        <v>128</v>
      </c>
      <c r="L5" s="5" t="s">
        <v>19</v>
      </c>
      <c r="M5" s="7" t="s">
        <v>129</v>
      </c>
      <c r="N5" s="6"/>
    </row>
    <row r="6" spans="1:14" ht="33.75" customHeight="1">
      <c r="A6" s="8" t="s">
        <v>21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39" customHeight="1">
      <c r="A7" s="9" t="s">
        <v>130</v>
      </c>
      <c r="B7" s="9"/>
      <c r="C7" s="10">
        <v>48.31</v>
      </c>
      <c r="D7" s="11">
        <v>52.37</v>
      </c>
      <c r="E7" s="11">
        <v>58.59</v>
      </c>
      <c r="F7" s="11">
        <v>36.61</v>
      </c>
      <c r="G7" s="12">
        <v>0.098</v>
      </c>
      <c r="H7" s="13">
        <v>48.88</v>
      </c>
      <c r="I7" s="44">
        <v>128</v>
      </c>
      <c r="J7" s="44">
        <v>16</v>
      </c>
      <c r="K7" s="23">
        <v>0.187</v>
      </c>
      <c r="L7" s="23" t="s">
        <v>37</v>
      </c>
      <c r="M7" s="23" t="s">
        <v>131</v>
      </c>
      <c r="N7" s="6" t="s">
        <v>23</v>
      </c>
    </row>
    <row r="8" spans="1:14" ht="39" customHeight="1">
      <c r="A8" s="9" t="s">
        <v>132</v>
      </c>
      <c r="B8" s="9"/>
      <c r="C8" s="6">
        <v>16803</v>
      </c>
      <c r="D8" s="14">
        <v>18123</v>
      </c>
      <c r="E8" s="14">
        <v>20170</v>
      </c>
      <c r="F8" s="7" t="s">
        <v>37</v>
      </c>
      <c r="G8" s="12">
        <v>0.092</v>
      </c>
      <c r="H8" s="13">
        <v>17000</v>
      </c>
      <c r="I8" s="44">
        <v>35000</v>
      </c>
      <c r="J8" s="44">
        <v>15</v>
      </c>
      <c r="K8" s="23">
        <v>0.191</v>
      </c>
      <c r="L8" s="23" t="s">
        <v>37</v>
      </c>
      <c r="M8" s="23" t="s">
        <v>131</v>
      </c>
      <c r="N8" s="6" t="s">
        <v>23</v>
      </c>
    </row>
    <row r="9" spans="1:14" ht="39" customHeight="1">
      <c r="A9" s="9" t="s">
        <v>133</v>
      </c>
      <c r="B9" s="9"/>
      <c r="C9" s="15">
        <v>4.9</v>
      </c>
      <c r="D9" s="15">
        <v>5.2</v>
      </c>
      <c r="E9" s="15">
        <v>5.9</v>
      </c>
      <c r="F9" s="15" t="s">
        <v>37</v>
      </c>
      <c r="G9" s="15" t="s">
        <v>37</v>
      </c>
      <c r="H9" s="15"/>
      <c r="I9" s="15">
        <v>12</v>
      </c>
      <c r="J9" s="15" t="s">
        <v>37</v>
      </c>
      <c r="K9" s="23">
        <v>0.49200000000000005</v>
      </c>
      <c r="L9" s="15" t="s">
        <v>37</v>
      </c>
      <c r="M9" s="23" t="s">
        <v>134</v>
      </c>
      <c r="N9" s="6" t="s">
        <v>23</v>
      </c>
    </row>
    <row r="10" spans="1:14" ht="39" customHeight="1">
      <c r="A10" s="9" t="s">
        <v>135</v>
      </c>
      <c r="B10" s="9" t="s">
        <v>28</v>
      </c>
      <c r="C10" s="6">
        <v>52.49</v>
      </c>
      <c r="D10" s="14">
        <v>52.54</v>
      </c>
      <c r="E10" s="14">
        <v>52.54</v>
      </c>
      <c r="F10" s="13" t="s">
        <v>37</v>
      </c>
      <c r="G10" s="16" t="s">
        <v>136</v>
      </c>
      <c r="H10" s="13">
        <v>52.49</v>
      </c>
      <c r="I10" s="13">
        <v>53.8</v>
      </c>
      <c r="J10" s="13" t="s">
        <v>37</v>
      </c>
      <c r="K10" s="39">
        <f>E10/I10</f>
        <v>0.9765799256505576</v>
      </c>
      <c r="L10" s="13" t="s">
        <v>37</v>
      </c>
      <c r="M10" s="23" t="s">
        <v>137</v>
      </c>
      <c r="N10" s="6" t="s">
        <v>23</v>
      </c>
    </row>
    <row r="11" spans="1:14" ht="39" customHeight="1">
      <c r="A11" s="9"/>
      <c r="B11" s="9" t="s">
        <v>138</v>
      </c>
      <c r="C11" s="6">
        <v>44.7</v>
      </c>
      <c r="D11" s="14">
        <v>44.5</v>
      </c>
      <c r="E11" s="14">
        <v>45.6</v>
      </c>
      <c r="F11" s="7" t="s">
        <v>37</v>
      </c>
      <c r="G11" s="17" t="s">
        <v>102</v>
      </c>
      <c r="H11" s="13">
        <v>44.7</v>
      </c>
      <c r="I11" s="13">
        <v>45.8</v>
      </c>
      <c r="J11" s="13" t="s">
        <v>37</v>
      </c>
      <c r="K11" s="39">
        <f>E11/I11</f>
        <v>0.9956331877729259</v>
      </c>
      <c r="L11" s="23" t="s">
        <v>37</v>
      </c>
      <c r="M11" s="23" t="s">
        <v>137</v>
      </c>
      <c r="N11" s="6" t="s">
        <v>64</v>
      </c>
    </row>
    <row r="12" spans="1:14" ht="39" customHeight="1">
      <c r="A12" s="9" t="s">
        <v>139</v>
      </c>
      <c r="B12" s="9"/>
      <c r="C12" s="6">
        <v>59.9</v>
      </c>
      <c r="D12" s="18">
        <v>61.9</v>
      </c>
      <c r="E12" s="18">
        <v>56.5</v>
      </c>
      <c r="F12" s="18">
        <v>60.1</v>
      </c>
      <c r="G12" s="17" t="s">
        <v>140</v>
      </c>
      <c r="H12" s="13">
        <v>19</v>
      </c>
      <c r="I12" s="13">
        <v>25</v>
      </c>
      <c r="J12" s="13" t="s">
        <v>37</v>
      </c>
      <c r="K12" s="39">
        <f>E12/I12</f>
        <v>2.26</v>
      </c>
      <c r="L12" s="23">
        <v>2.404</v>
      </c>
      <c r="M12" s="23" t="s">
        <v>141</v>
      </c>
      <c r="N12" s="6" t="s">
        <v>23</v>
      </c>
    </row>
    <row r="13" spans="1:14" ht="39" customHeight="1">
      <c r="A13" s="9" t="s">
        <v>142</v>
      </c>
      <c r="B13" s="9"/>
      <c r="C13" s="6">
        <v>101.3</v>
      </c>
      <c r="D13" s="18">
        <v>102.9</v>
      </c>
      <c r="E13" s="18">
        <v>100.7</v>
      </c>
      <c r="F13" s="18">
        <v>101.3</v>
      </c>
      <c r="G13" s="13" t="s">
        <v>37</v>
      </c>
      <c r="H13" s="13">
        <v>101.3</v>
      </c>
      <c r="I13" s="13">
        <v>102.3</v>
      </c>
      <c r="J13" s="13" t="s">
        <v>37</v>
      </c>
      <c r="K13" s="39">
        <f>E13/I13</f>
        <v>0.9843597262952102</v>
      </c>
      <c r="L13" s="23">
        <v>0.99</v>
      </c>
      <c r="M13" s="23" t="s">
        <v>137</v>
      </c>
      <c r="N13" s="6" t="s">
        <v>23</v>
      </c>
    </row>
    <row r="14" spans="1:14" ht="33" customHeight="1">
      <c r="A14" s="8" t="s">
        <v>38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39" customHeight="1">
      <c r="A15" s="9" t="s">
        <v>143</v>
      </c>
      <c r="B15" s="9"/>
      <c r="C15" s="6">
        <v>0.52</v>
      </c>
      <c r="D15" s="14">
        <v>2.07</v>
      </c>
      <c r="E15" s="14">
        <v>2.51</v>
      </c>
      <c r="F15" s="6">
        <v>2.6</v>
      </c>
      <c r="G15" s="16" t="s">
        <v>144</v>
      </c>
      <c r="H15" s="13">
        <v>0.52</v>
      </c>
      <c r="I15" s="13">
        <v>1</v>
      </c>
      <c r="J15" s="13" t="s">
        <v>37</v>
      </c>
      <c r="K15" s="39">
        <f aca="true" t="shared" si="0" ref="K15:K20">E15/I15</f>
        <v>2.51</v>
      </c>
      <c r="L15" s="39">
        <v>2.6</v>
      </c>
      <c r="M15" s="23" t="s">
        <v>141</v>
      </c>
      <c r="N15" s="6" t="s">
        <v>23</v>
      </c>
    </row>
    <row r="16" spans="1:14" ht="39" customHeight="1">
      <c r="A16" s="9" t="s">
        <v>145</v>
      </c>
      <c r="B16" s="9"/>
      <c r="C16" s="6">
        <v>0.17</v>
      </c>
      <c r="D16" s="14">
        <v>0.37</v>
      </c>
      <c r="E16" s="14">
        <v>0.22</v>
      </c>
      <c r="F16" s="6">
        <v>0.11</v>
      </c>
      <c r="G16" s="16" t="s">
        <v>136</v>
      </c>
      <c r="H16" s="13">
        <v>0.2</v>
      </c>
      <c r="I16" s="13">
        <v>0.43</v>
      </c>
      <c r="J16" s="13">
        <v>16.5</v>
      </c>
      <c r="K16" s="39">
        <f t="shared" si="0"/>
        <v>0.5116279069767442</v>
      </c>
      <c r="L16" s="23">
        <v>0.647</v>
      </c>
      <c r="M16" s="45" t="s">
        <v>131</v>
      </c>
      <c r="N16" s="6" t="s">
        <v>23</v>
      </c>
    </row>
    <row r="17" spans="1:14" ht="39" customHeight="1">
      <c r="A17" s="19" t="s">
        <v>146</v>
      </c>
      <c r="B17" s="19"/>
      <c r="C17" s="6">
        <v>46</v>
      </c>
      <c r="D17" s="6">
        <v>47</v>
      </c>
      <c r="E17" s="6">
        <v>48</v>
      </c>
      <c r="F17" s="6">
        <v>48.6</v>
      </c>
      <c r="G17" s="16" t="s">
        <v>147</v>
      </c>
      <c r="H17" s="13">
        <v>46</v>
      </c>
      <c r="I17" s="13">
        <v>51</v>
      </c>
      <c r="J17" s="13" t="s">
        <v>37</v>
      </c>
      <c r="K17" s="39">
        <f t="shared" si="0"/>
        <v>0.9411764705882353</v>
      </c>
      <c r="L17" s="23">
        <v>0.953</v>
      </c>
      <c r="M17" s="23" t="s">
        <v>137</v>
      </c>
      <c r="N17" s="6" t="s">
        <v>23</v>
      </c>
    </row>
    <row r="18" spans="1:14" ht="39" customHeight="1">
      <c r="A18" s="9" t="s">
        <v>148</v>
      </c>
      <c r="B18" s="9"/>
      <c r="C18" s="20">
        <v>55</v>
      </c>
      <c r="D18" s="21">
        <v>56</v>
      </c>
      <c r="E18" s="21">
        <v>57</v>
      </c>
      <c r="F18" s="20">
        <v>58</v>
      </c>
      <c r="G18" s="16" t="s">
        <v>147</v>
      </c>
      <c r="H18" s="13">
        <v>55</v>
      </c>
      <c r="I18" s="13">
        <v>60</v>
      </c>
      <c r="J18" s="13" t="s">
        <v>37</v>
      </c>
      <c r="K18" s="39">
        <f t="shared" si="0"/>
        <v>0.95</v>
      </c>
      <c r="L18" s="23">
        <v>0.9670000000000001</v>
      </c>
      <c r="M18" s="23" t="s">
        <v>137</v>
      </c>
      <c r="N18" s="6" t="s">
        <v>23</v>
      </c>
    </row>
    <row r="19" spans="1:14" ht="39" customHeight="1">
      <c r="A19" s="9" t="s">
        <v>149</v>
      </c>
      <c r="B19" s="9"/>
      <c r="C19" s="20">
        <v>72</v>
      </c>
      <c r="D19" s="21">
        <v>74</v>
      </c>
      <c r="E19" s="21">
        <v>78</v>
      </c>
      <c r="F19" s="13" t="s">
        <v>37</v>
      </c>
      <c r="G19" s="22" t="s">
        <v>150</v>
      </c>
      <c r="H19" s="13">
        <v>54.5</v>
      </c>
      <c r="I19" s="13">
        <v>60</v>
      </c>
      <c r="J19" s="13" t="s">
        <v>37</v>
      </c>
      <c r="K19" s="39">
        <f t="shared" si="0"/>
        <v>1.3</v>
      </c>
      <c r="L19" s="13" t="s">
        <v>37</v>
      </c>
      <c r="M19" s="23" t="s">
        <v>141</v>
      </c>
      <c r="N19" s="6" t="s">
        <v>23</v>
      </c>
    </row>
    <row r="20" spans="1:14" ht="39" customHeight="1">
      <c r="A20" s="9" t="s">
        <v>151</v>
      </c>
      <c r="B20" s="9"/>
      <c r="C20" s="23" t="s">
        <v>37</v>
      </c>
      <c r="D20" s="20">
        <v>5</v>
      </c>
      <c r="E20" s="21">
        <v>2</v>
      </c>
      <c r="F20" s="21">
        <v>73</v>
      </c>
      <c r="G20" s="22" t="s">
        <v>152</v>
      </c>
      <c r="H20" s="13">
        <v>15</v>
      </c>
      <c r="I20" s="13">
        <v>30</v>
      </c>
      <c r="J20" s="13" t="s">
        <v>37</v>
      </c>
      <c r="K20" s="39">
        <f t="shared" si="0"/>
        <v>0.06666666666666667</v>
      </c>
      <c r="L20" s="23">
        <v>1</v>
      </c>
      <c r="M20" s="45" t="s">
        <v>131</v>
      </c>
      <c r="N20" s="6" t="s">
        <v>23</v>
      </c>
    </row>
    <row r="21" spans="1:14" ht="33.75" customHeight="1">
      <c r="A21" s="8" t="s">
        <v>57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39" customHeight="1">
      <c r="A22" s="9" t="s">
        <v>153</v>
      </c>
      <c r="B22" s="9"/>
      <c r="C22" s="24">
        <v>28.82</v>
      </c>
      <c r="D22" s="11">
        <v>28.97</v>
      </c>
      <c r="E22" s="11">
        <v>29.13</v>
      </c>
      <c r="F22" s="23" t="s">
        <v>37</v>
      </c>
      <c r="G22" s="12">
        <v>0.0054</v>
      </c>
      <c r="H22" s="13">
        <v>28.82</v>
      </c>
      <c r="I22" s="13">
        <v>29.55</v>
      </c>
      <c r="J22" s="13">
        <v>0.5</v>
      </c>
      <c r="K22" s="23">
        <f aca="true" t="shared" si="1" ref="K22:K31">E22/I22</f>
        <v>0.9857868020304568</v>
      </c>
      <c r="L22" s="23" t="s">
        <v>37</v>
      </c>
      <c r="M22" s="23" t="s">
        <v>137</v>
      </c>
      <c r="N22" s="6" t="s">
        <v>23</v>
      </c>
    </row>
    <row r="23" spans="1:14" ht="39" customHeight="1">
      <c r="A23" s="9" t="s">
        <v>154</v>
      </c>
      <c r="B23" s="9"/>
      <c r="C23" s="6">
        <v>13045.2</v>
      </c>
      <c r="D23" s="25">
        <v>13908.7</v>
      </c>
      <c r="E23" s="26">
        <v>15037.1</v>
      </c>
      <c r="F23" s="23" t="s">
        <v>37</v>
      </c>
      <c r="G23" s="12">
        <v>0.0736</v>
      </c>
      <c r="H23" s="13">
        <v>13045</v>
      </c>
      <c r="I23" s="13">
        <v>20536</v>
      </c>
      <c r="J23" s="13">
        <v>9.5</v>
      </c>
      <c r="K23" s="23" t="s">
        <v>155</v>
      </c>
      <c r="L23" s="23" t="s">
        <v>37</v>
      </c>
      <c r="M23" s="45" t="s">
        <v>134</v>
      </c>
      <c r="N23" s="6" t="s">
        <v>23</v>
      </c>
    </row>
    <row r="24" spans="1:14" ht="39" customHeight="1">
      <c r="A24" s="9" t="s">
        <v>156</v>
      </c>
      <c r="B24" s="9"/>
      <c r="C24" s="7">
        <v>9.8</v>
      </c>
      <c r="D24" s="27">
        <v>10</v>
      </c>
      <c r="E24" s="27">
        <v>10.2</v>
      </c>
      <c r="F24" s="7" t="s">
        <v>157</v>
      </c>
      <c r="G24" s="17" t="s">
        <v>158</v>
      </c>
      <c r="H24" s="13" t="s">
        <v>37</v>
      </c>
      <c r="I24" s="13">
        <v>10.5</v>
      </c>
      <c r="J24" s="13" t="s">
        <v>37</v>
      </c>
      <c r="K24" s="46">
        <v>0.9714</v>
      </c>
      <c r="L24" s="13" t="s">
        <v>37</v>
      </c>
      <c r="M24" s="23" t="s">
        <v>137</v>
      </c>
      <c r="N24" s="6" t="s">
        <v>64</v>
      </c>
    </row>
    <row r="25" spans="1:14" ht="39" customHeight="1">
      <c r="A25" s="9" t="s">
        <v>159</v>
      </c>
      <c r="B25" s="9" t="s">
        <v>160</v>
      </c>
      <c r="C25" s="28">
        <v>87.73</v>
      </c>
      <c r="D25" s="29">
        <v>91.7</v>
      </c>
      <c r="E25" s="29">
        <v>95.01</v>
      </c>
      <c r="F25" s="30">
        <v>95.01</v>
      </c>
      <c r="G25" s="22" t="s">
        <v>161</v>
      </c>
      <c r="H25" s="13">
        <v>88</v>
      </c>
      <c r="I25" s="13">
        <v>92</v>
      </c>
      <c r="J25" s="13" t="s">
        <v>37</v>
      </c>
      <c r="K25" s="23">
        <f t="shared" si="1"/>
        <v>1.032717391304348</v>
      </c>
      <c r="L25" s="23">
        <v>1.0327</v>
      </c>
      <c r="M25" s="23" t="s">
        <v>141</v>
      </c>
      <c r="N25" s="6" t="s">
        <v>23</v>
      </c>
    </row>
    <row r="26" spans="1:14" ht="39" customHeight="1">
      <c r="A26" s="9"/>
      <c r="B26" s="9" t="s">
        <v>162</v>
      </c>
      <c r="C26" s="7">
        <v>0.5</v>
      </c>
      <c r="D26" s="27">
        <v>0.4</v>
      </c>
      <c r="E26" s="27">
        <v>0.3</v>
      </c>
      <c r="F26" s="30">
        <v>0.17</v>
      </c>
      <c r="G26" s="22" t="s">
        <v>163</v>
      </c>
      <c r="H26" s="13" t="s">
        <v>37</v>
      </c>
      <c r="I26" s="13">
        <v>1</v>
      </c>
      <c r="J26" s="13" t="s">
        <v>37</v>
      </c>
      <c r="K26" s="13" t="s">
        <v>37</v>
      </c>
      <c r="L26" s="23">
        <v>1</v>
      </c>
      <c r="M26" s="23" t="s">
        <v>141</v>
      </c>
      <c r="N26" s="6" t="s">
        <v>64</v>
      </c>
    </row>
    <row r="27" spans="1:14" ht="39" customHeight="1">
      <c r="A27" s="9" t="s">
        <v>164</v>
      </c>
      <c r="B27" s="9"/>
      <c r="C27" s="20">
        <v>2628</v>
      </c>
      <c r="D27" s="21">
        <v>2630</v>
      </c>
      <c r="E27" s="21">
        <v>2820</v>
      </c>
      <c r="F27" s="31">
        <v>1518</v>
      </c>
      <c r="G27" s="22" t="s">
        <v>165</v>
      </c>
      <c r="H27" s="6">
        <v>2628</v>
      </c>
      <c r="I27" s="6">
        <v>12000</v>
      </c>
      <c r="J27" s="6">
        <v>35.5</v>
      </c>
      <c r="K27" s="23">
        <v>0.45399999999999996</v>
      </c>
      <c r="L27" s="23">
        <v>0.7996</v>
      </c>
      <c r="M27" s="45" t="s">
        <v>134</v>
      </c>
      <c r="N27" s="6" t="s">
        <v>23</v>
      </c>
    </row>
    <row r="28" spans="1:14" ht="39" customHeight="1">
      <c r="A28" s="9" t="s">
        <v>166</v>
      </c>
      <c r="B28" s="9"/>
      <c r="C28" s="6" t="s">
        <v>37</v>
      </c>
      <c r="D28" s="30">
        <v>6179</v>
      </c>
      <c r="E28" s="14">
        <v>7500</v>
      </c>
      <c r="F28" s="32">
        <v>0</v>
      </c>
      <c r="G28" s="33" t="s">
        <v>167</v>
      </c>
      <c r="H28" s="6">
        <v>7307</v>
      </c>
      <c r="I28" s="6">
        <v>19518</v>
      </c>
      <c r="J28" s="6" t="s">
        <v>37</v>
      </c>
      <c r="K28" s="23">
        <v>0.701</v>
      </c>
      <c r="L28" s="13" t="s">
        <v>37</v>
      </c>
      <c r="M28" s="45" t="s">
        <v>134</v>
      </c>
      <c r="N28" s="6" t="s">
        <v>64</v>
      </c>
    </row>
    <row r="29" spans="1:14" ht="39" customHeight="1">
      <c r="A29" s="9" t="s">
        <v>168</v>
      </c>
      <c r="B29" s="9"/>
      <c r="C29" s="26">
        <v>87</v>
      </c>
      <c r="D29" s="30">
        <v>91</v>
      </c>
      <c r="E29" s="14">
        <v>91</v>
      </c>
      <c r="F29" s="32">
        <v>83</v>
      </c>
      <c r="G29" s="33" t="s">
        <v>169</v>
      </c>
      <c r="H29" s="6">
        <v>80</v>
      </c>
      <c r="I29" s="6">
        <v>95</v>
      </c>
      <c r="J29" s="6">
        <v>18.7</v>
      </c>
      <c r="K29" s="23">
        <f t="shared" si="1"/>
        <v>0.9578947368421052</v>
      </c>
      <c r="L29" s="39">
        <v>0.8740000000000001</v>
      </c>
      <c r="M29" s="45" t="s">
        <v>137</v>
      </c>
      <c r="N29" s="6" t="s">
        <v>64</v>
      </c>
    </row>
    <row r="30" spans="1:14" ht="39" customHeight="1">
      <c r="A30" s="9" t="s">
        <v>170</v>
      </c>
      <c r="B30" s="9"/>
      <c r="C30" s="10">
        <v>5.04</v>
      </c>
      <c r="D30" s="10">
        <v>5.67</v>
      </c>
      <c r="E30" s="10">
        <v>5.72</v>
      </c>
      <c r="F30" s="10">
        <v>4.16</v>
      </c>
      <c r="G30" s="34" t="s">
        <v>171</v>
      </c>
      <c r="H30" s="13">
        <v>4.98</v>
      </c>
      <c r="I30" s="13">
        <v>5.3784</v>
      </c>
      <c r="J30" s="13">
        <v>2</v>
      </c>
      <c r="K30" s="23">
        <f t="shared" si="1"/>
        <v>1.0635133125092964</v>
      </c>
      <c r="L30" s="47">
        <v>0.773</v>
      </c>
      <c r="M30" s="23" t="s">
        <v>141</v>
      </c>
      <c r="N30" s="6" t="s">
        <v>64</v>
      </c>
    </row>
    <row r="31" spans="1:14" ht="39" customHeight="1">
      <c r="A31" s="9" t="s">
        <v>172</v>
      </c>
      <c r="B31" s="9"/>
      <c r="C31" s="26">
        <v>13.8</v>
      </c>
      <c r="D31" s="26">
        <v>14</v>
      </c>
      <c r="E31" s="26">
        <v>14</v>
      </c>
      <c r="F31" s="26">
        <v>14</v>
      </c>
      <c r="G31" s="35" t="s">
        <v>173</v>
      </c>
      <c r="H31" s="13">
        <v>13.8</v>
      </c>
      <c r="I31" s="13">
        <v>14.49</v>
      </c>
      <c r="J31" s="13">
        <v>1</v>
      </c>
      <c r="K31" s="23">
        <f t="shared" si="1"/>
        <v>0.966183574879227</v>
      </c>
      <c r="L31" s="47">
        <v>0.978</v>
      </c>
      <c r="M31" s="45" t="s">
        <v>137</v>
      </c>
      <c r="N31" s="6" t="s">
        <v>64</v>
      </c>
    </row>
    <row r="32" spans="1:14" ht="39" customHeight="1">
      <c r="A32" s="9" t="s">
        <v>174</v>
      </c>
      <c r="B32" s="9" t="s">
        <v>175</v>
      </c>
      <c r="C32" s="13" t="s">
        <v>37</v>
      </c>
      <c r="D32" s="26">
        <v>45</v>
      </c>
      <c r="E32" s="13" t="s">
        <v>37</v>
      </c>
      <c r="F32" s="13" t="s">
        <v>37</v>
      </c>
      <c r="G32" s="35" t="s">
        <v>176</v>
      </c>
      <c r="H32" s="13" t="s">
        <v>37</v>
      </c>
      <c r="I32" s="13">
        <v>250</v>
      </c>
      <c r="J32" s="13" t="s">
        <v>37</v>
      </c>
      <c r="K32" s="13" t="s">
        <v>37</v>
      </c>
      <c r="L32" s="13" t="s">
        <v>37</v>
      </c>
      <c r="M32" s="45" t="s">
        <v>137</v>
      </c>
      <c r="N32" s="6" t="s">
        <v>64</v>
      </c>
    </row>
    <row r="33" spans="1:14" ht="39" customHeight="1">
      <c r="A33" s="9"/>
      <c r="B33" s="9" t="s">
        <v>177</v>
      </c>
      <c r="C33" s="30">
        <v>106</v>
      </c>
      <c r="D33" s="13" t="s">
        <v>37</v>
      </c>
      <c r="E33" s="13" t="s">
        <v>37</v>
      </c>
      <c r="F33" s="13" t="s">
        <v>37</v>
      </c>
      <c r="G33" s="35" t="s">
        <v>37</v>
      </c>
      <c r="H33" s="13">
        <v>106</v>
      </c>
      <c r="I33" s="13" t="s">
        <v>37</v>
      </c>
      <c r="J33" s="13" t="s">
        <v>37</v>
      </c>
      <c r="K33" s="23" t="s">
        <v>37</v>
      </c>
      <c r="L33" s="47" t="s">
        <v>37</v>
      </c>
      <c r="M33" s="45" t="s">
        <v>137</v>
      </c>
      <c r="N33" s="6" t="s">
        <v>64</v>
      </c>
    </row>
    <row r="34" spans="1:14" ht="39" customHeight="1">
      <c r="A34" s="9" t="s">
        <v>178</v>
      </c>
      <c r="B34" s="9"/>
      <c r="C34" s="30">
        <v>73.88</v>
      </c>
      <c r="D34" s="13">
        <v>74.15</v>
      </c>
      <c r="E34" s="13">
        <v>74.52</v>
      </c>
      <c r="F34" s="13">
        <v>74.88</v>
      </c>
      <c r="G34" s="35" t="s">
        <v>179</v>
      </c>
      <c r="H34" s="6" t="s">
        <v>37</v>
      </c>
      <c r="I34" s="6">
        <v>76</v>
      </c>
      <c r="J34" s="6" t="s">
        <v>37</v>
      </c>
      <c r="K34" s="23">
        <f>E34/I34</f>
        <v>0.9805263157894736</v>
      </c>
      <c r="L34" s="47">
        <v>0.7487999999999999</v>
      </c>
      <c r="M34" s="45" t="s">
        <v>137</v>
      </c>
      <c r="N34" s="6" t="s">
        <v>23</v>
      </c>
    </row>
    <row r="35" spans="1:14" ht="33.75" customHeight="1">
      <c r="A35" s="8" t="s">
        <v>79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39" customHeight="1">
      <c r="A36" s="9" t="s">
        <v>180</v>
      </c>
      <c r="B36" s="9"/>
      <c r="C36" s="30" t="s">
        <v>37</v>
      </c>
      <c r="D36" s="13" t="s">
        <v>37</v>
      </c>
      <c r="E36" s="13">
        <v>0.75</v>
      </c>
      <c r="F36" s="13">
        <v>0.75</v>
      </c>
      <c r="G36" s="35" t="s">
        <v>181</v>
      </c>
      <c r="H36" s="13" t="s">
        <v>37</v>
      </c>
      <c r="I36" s="13">
        <v>0.75</v>
      </c>
      <c r="J36" s="13" t="s">
        <v>37</v>
      </c>
      <c r="K36" s="23">
        <f>E36/I36</f>
        <v>1</v>
      </c>
      <c r="L36" s="13" t="s">
        <v>37</v>
      </c>
      <c r="M36" s="45" t="s">
        <v>137</v>
      </c>
      <c r="N36" s="6" t="s">
        <v>64</v>
      </c>
    </row>
    <row r="37" spans="1:14" ht="39" customHeight="1">
      <c r="A37" s="9" t="s">
        <v>182</v>
      </c>
      <c r="B37" s="9"/>
      <c r="C37" s="30">
        <v>10.9</v>
      </c>
      <c r="D37" s="13">
        <v>12.7</v>
      </c>
      <c r="E37" s="13">
        <v>9.3</v>
      </c>
      <c r="F37" s="13">
        <v>4.8</v>
      </c>
      <c r="G37" s="35" t="s">
        <v>183</v>
      </c>
      <c r="H37" s="13" t="s">
        <v>37</v>
      </c>
      <c r="I37" s="13" t="s">
        <v>184</v>
      </c>
      <c r="J37" s="13"/>
      <c r="K37" s="39" t="s">
        <v>185</v>
      </c>
      <c r="L37" s="13" t="s">
        <v>37</v>
      </c>
      <c r="M37" s="45" t="s">
        <v>137</v>
      </c>
      <c r="N37" s="6" t="s">
        <v>64</v>
      </c>
    </row>
    <row r="38" spans="1:14" ht="39" customHeight="1">
      <c r="A38" s="9" t="s">
        <v>186</v>
      </c>
      <c r="B38" s="9"/>
      <c r="C38" s="30">
        <v>5.15</v>
      </c>
      <c r="D38" s="13">
        <v>3.82</v>
      </c>
      <c r="E38" s="13">
        <v>0.12</v>
      </c>
      <c r="F38" s="13">
        <v>5</v>
      </c>
      <c r="G38" s="35" t="s">
        <v>187</v>
      </c>
      <c r="H38" s="13">
        <v>-5.15</v>
      </c>
      <c r="I38" s="13" t="s">
        <v>184</v>
      </c>
      <c r="J38" s="13"/>
      <c r="K38" s="39" t="s">
        <v>185</v>
      </c>
      <c r="L38" s="13" t="s">
        <v>37</v>
      </c>
      <c r="M38" s="45" t="s">
        <v>134</v>
      </c>
      <c r="N38" s="6" t="s">
        <v>64</v>
      </c>
    </row>
    <row r="39" spans="1:14" ht="39" customHeight="1">
      <c r="A39" s="9" t="s">
        <v>188</v>
      </c>
      <c r="B39" s="9"/>
      <c r="C39" s="13" t="s">
        <v>37</v>
      </c>
      <c r="D39" s="13" t="s">
        <v>37</v>
      </c>
      <c r="E39" s="13" t="s">
        <v>37</v>
      </c>
      <c r="F39" s="13" t="s">
        <v>37</v>
      </c>
      <c r="G39" s="13" t="s">
        <v>37</v>
      </c>
      <c r="H39" s="13" t="s">
        <v>37</v>
      </c>
      <c r="I39" s="13" t="s">
        <v>184</v>
      </c>
      <c r="J39" s="13"/>
      <c r="K39" s="39" t="s">
        <v>185</v>
      </c>
      <c r="L39" s="13" t="s">
        <v>37</v>
      </c>
      <c r="M39" s="45" t="s">
        <v>137</v>
      </c>
      <c r="N39" s="6" t="s">
        <v>64</v>
      </c>
    </row>
    <row r="40" spans="1:14" ht="45" customHeight="1">
      <c r="A40" s="9" t="s">
        <v>189</v>
      </c>
      <c r="B40" s="9"/>
      <c r="C40" s="13" t="s">
        <v>37</v>
      </c>
      <c r="D40" s="13" t="s">
        <v>37</v>
      </c>
      <c r="E40" s="13" t="s">
        <v>37</v>
      </c>
      <c r="F40" s="13" t="s">
        <v>37</v>
      </c>
      <c r="G40" s="13" t="s">
        <v>37</v>
      </c>
      <c r="H40" s="13" t="s">
        <v>37</v>
      </c>
      <c r="I40" s="13" t="s">
        <v>184</v>
      </c>
      <c r="J40" s="13"/>
      <c r="K40" s="39" t="s">
        <v>185</v>
      </c>
      <c r="L40" s="13" t="s">
        <v>37</v>
      </c>
      <c r="M40" s="45" t="s">
        <v>137</v>
      </c>
      <c r="N40" s="6" t="s">
        <v>64</v>
      </c>
    </row>
    <row r="41" spans="1:14" ht="39" customHeight="1">
      <c r="A41" s="36" t="s">
        <v>190</v>
      </c>
      <c r="B41" s="26" t="s">
        <v>191</v>
      </c>
      <c r="C41" s="6">
        <v>73.27</v>
      </c>
      <c r="D41" s="6">
        <v>73.49</v>
      </c>
      <c r="E41" s="6">
        <v>73.87</v>
      </c>
      <c r="F41" s="13" t="s">
        <v>37</v>
      </c>
      <c r="G41" s="16" t="s">
        <v>192</v>
      </c>
      <c r="H41" s="6">
        <v>73.27</v>
      </c>
      <c r="I41" s="6">
        <v>75</v>
      </c>
      <c r="J41" s="6">
        <v>0.35</v>
      </c>
      <c r="K41" s="6">
        <v>98.49</v>
      </c>
      <c r="L41" s="13" t="s">
        <v>37</v>
      </c>
      <c r="M41" s="45" t="s">
        <v>134</v>
      </c>
      <c r="N41" s="6" t="s">
        <v>64</v>
      </c>
    </row>
    <row r="42" spans="1:14" ht="42" customHeight="1">
      <c r="A42" s="36"/>
      <c r="B42" s="26" t="s">
        <v>193</v>
      </c>
      <c r="C42" s="6">
        <v>306.03</v>
      </c>
      <c r="D42" s="25">
        <v>325.3335</v>
      </c>
      <c r="E42" s="26">
        <v>342.39</v>
      </c>
      <c r="F42" s="13" t="s">
        <v>37</v>
      </c>
      <c r="G42" s="16" t="s">
        <v>194</v>
      </c>
      <c r="H42" s="6">
        <v>306.03</v>
      </c>
      <c r="I42" s="6">
        <v>400</v>
      </c>
      <c r="J42" s="6">
        <v>6.2</v>
      </c>
      <c r="K42" s="6">
        <v>85.6</v>
      </c>
      <c r="L42" s="13" t="s">
        <v>37</v>
      </c>
      <c r="M42" s="45" t="s">
        <v>134</v>
      </c>
      <c r="N42" s="6" t="s">
        <v>64</v>
      </c>
    </row>
    <row r="43" spans="1:14" ht="53.25" customHeight="1">
      <c r="A43" s="36" t="s">
        <v>195</v>
      </c>
      <c r="B43" s="26" t="s">
        <v>196</v>
      </c>
      <c r="C43" s="13" t="s">
        <v>37</v>
      </c>
      <c r="D43" s="13" t="s">
        <v>37</v>
      </c>
      <c r="E43" s="26">
        <v>96.4</v>
      </c>
      <c r="F43" s="26">
        <v>96.5</v>
      </c>
      <c r="G43" s="13" t="s">
        <v>37</v>
      </c>
      <c r="H43" s="13" t="s">
        <v>37</v>
      </c>
      <c r="I43" s="6" t="s">
        <v>185</v>
      </c>
      <c r="J43" s="6"/>
      <c r="K43" s="39" t="s">
        <v>185</v>
      </c>
      <c r="L43" s="13" t="s">
        <v>37</v>
      </c>
      <c r="M43" s="45" t="s">
        <v>137</v>
      </c>
      <c r="N43" s="6" t="s">
        <v>64</v>
      </c>
    </row>
    <row r="44" spans="1:14" ht="53.25" customHeight="1">
      <c r="A44" s="36"/>
      <c r="B44" s="26" t="s">
        <v>197</v>
      </c>
      <c r="C44" s="13" t="s">
        <v>37</v>
      </c>
      <c r="D44" s="13" t="s">
        <v>37</v>
      </c>
      <c r="E44" s="26">
        <v>9.2</v>
      </c>
      <c r="F44" s="26">
        <v>21</v>
      </c>
      <c r="G44" s="13" t="s">
        <v>37</v>
      </c>
      <c r="H44" s="13" t="s">
        <v>37</v>
      </c>
      <c r="I44" s="6"/>
      <c r="J44" s="6"/>
      <c r="K44" s="39" t="s">
        <v>185</v>
      </c>
      <c r="L44" s="13" t="s">
        <v>37</v>
      </c>
      <c r="M44" s="45" t="s">
        <v>137</v>
      </c>
      <c r="N44" s="6"/>
    </row>
    <row r="45" spans="1:14" ht="39.75" customHeight="1">
      <c r="A45" s="36" t="s">
        <v>198</v>
      </c>
      <c r="B45" s="26" t="s">
        <v>107</v>
      </c>
      <c r="C45" s="25">
        <v>100</v>
      </c>
      <c r="D45" s="25">
        <v>100</v>
      </c>
      <c r="E45" s="26">
        <v>100</v>
      </c>
      <c r="F45" s="26">
        <v>100</v>
      </c>
      <c r="G45" s="37">
        <v>0</v>
      </c>
      <c r="H45" s="6" t="s">
        <v>37</v>
      </c>
      <c r="I45" s="6" t="s">
        <v>185</v>
      </c>
      <c r="J45" s="6"/>
      <c r="K45" s="39">
        <v>1</v>
      </c>
      <c r="L45" s="39">
        <v>1</v>
      </c>
      <c r="M45" s="45" t="s">
        <v>137</v>
      </c>
      <c r="N45" s="6" t="s">
        <v>64</v>
      </c>
    </row>
    <row r="46" spans="1:14" ht="36.75" customHeight="1">
      <c r="A46" s="36"/>
      <c r="B46" s="26" t="s">
        <v>108</v>
      </c>
      <c r="C46" s="25">
        <v>0</v>
      </c>
      <c r="D46" s="25">
        <v>0</v>
      </c>
      <c r="E46" s="26">
        <v>0</v>
      </c>
      <c r="F46" s="26">
        <v>0</v>
      </c>
      <c r="G46" s="37">
        <v>0</v>
      </c>
      <c r="H46" s="6" t="s">
        <v>37</v>
      </c>
      <c r="I46" s="6"/>
      <c r="J46" s="6"/>
      <c r="K46" s="39">
        <v>0</v>
      </c>
      <c r="L46" s="39">
        <v>0</v>
      </c>
      <c r="M46" s="45" t="s">
        <v>137</v>
      </c>
      <c r="N46" s="6"/>
    </row>
    <row r="47" spans="1:14" ht="33.75" customHeight="1">
      <c r="A47" s="26" t="s">
        <v>199</v>
      </c>
      <c r="B47" s="26"/>
      <c r="C47" s="25">
        <v>81</v>
      </c>
      <c r="D47" s="25">
        <v>81</v>
      </c>
      <c r="E47" s="26">
        <v>82</v>
      </c>
      <c r="F47" s="26">
        <v>82</v>
      </c>
      <c r="G47" s="37">
        <v>0</v>
      </c>
      <c r="H47" s="13">
        <v>81</v>
      </c>
      <c r="I47" s="13">
        <v>85</v>
      </c>
      <c r="J47" s="13">
        <v>1.2</v>
      </c>
      <c r="K47" s="39">
        <v>0.965</v>
      </c>
      <c r="L47" s="39">
        <v>0.965</v>
      </c>
      <c r="M47" s="45" t="s">
        <v>137</v>
      </c>
      <c r="N47" s="6" t="s">
        <v>64</v>
      </c>
    </row>
    <row r="48" spans="1:14" ht="33.75" customHeight="1">
      <c r="A48" s="26" t="s">
        <v>200</v>
      </c>
      <c r="B48" s="26"/>
      <c r="C48" s="25">
        <v>100</v>
      </c>
      <c r="D48" s="25">
        <v>100</v>
      </c>
      <c r="E48" s="26">
        <v>100</v>
      </c>
      <c r="F48" s="26">
        <v>100</v>
      </c>
      <c r="G48" s="6" t="s">
        <v>37</v>
      </c>
      <c r="H48" s="13">
        <v>98</v>
      </c>
      <c r="I48" s="13">
        <v>99</v>
      </c>
      <c r="J48" s="13" t="s">
        <v>37</v>
      </c>
      <c r="K48" s="23">
        <v>1</v>
      </c>
      <c r="L48" s="23">
        <v>1</v>
      </c>
      <c r="M48" s="45" t="s">
        <v>137</v>
      </c>
      <c r="N48" s="6" t="s">
        <v>64</v>
      </c>
    </row>
    <row r="49" spans="1:14" ht="42" customHeight="1">
      <c r="A49" s="36" t="s">
        <v>201</v>
      </c>
      <c r="B49" s="38" t="s">
        <v>110</v>
      </c>
      <c r="C49" s="6">
        <v>8.3</v>
      </c>
      <c r="D49" s="25">
        <v>28.77</v>
      </c>
      <c r="E49" s="26">
        <v>36</v>
      </c>
      <c r="F49" s="39" t="s">
        <v>202</v>
      </c>
      <c r="G49" s="40" t="s">
        <v>203</v>
      </c>
      <c r="H49" s="6" t="s">
        <v>37</v>
      </c>
      <c r="I49" s="6" t="s">
        <v>204</v>
      </c>
      <c r="J49" s="6"/>
      <c r="K49" s="39" t="s">
        <v>185</v>
      </c>
      <c r="L49" s="39" t="s">
        <v>202</v>
      </c>
      <c r="M49" s="45" t="s">
        <v>137</v>
      </c>
      <c r="N49" s="6" t="s">
        <v>64</v>
      </c>
    </row>
    <row r="50" spans="1:14" ht="42" customHeight="1">
      <c r="A50" s="36"/>
      <c r="B50" s="38" t="s">
        <v>112</v>
      </c>
      <c r="C50" s="6">
        <v>13.03</v>
      </c>
      <c r="D50" s="25">
        <v>10.84</v>
      </c>
      <c r="E50" s="26">
        <v>48.86</v>
      </c>
      <c r="F50" s="39" t="s">
        <v>202</v>
      </c>
      <c r="G50" s="40" t="s">
        <v>205</v>
      </c>
      <c r="H50" s="6" t="s">
        <v>37</v>
      </c>
      <c r="I50" s="6"/>
      <c r="J50" s="6"/>
      <c r="K50" s="39" t="s">
        <v>185</v>
      </c>
      <c r="L50" s="39" t="s">
        <v>202</v>
      </c>
      <c r="M50" s="45" t="s">
        <v>137</v>
      </c>
      <c r="N50" s="6"/>
    </row>
    <row r="51" spans="1:14" ht="42" customHeight="1">
      <c r="A51" s="36"/>
      <c r="B51" s="38" t="s">
        <v>113</v>
      </c>
      <c r="C51" s="6">
        <v>0</v>
      </c>
      <c r="D51" s="25">
        <v>29.88</v>
      </c>
      <c r="E51" s="26">
        <v>38.84</v>
      </c>
      <c r="F51" s="39" t="s">
        <v>202</v>
      </c>
      <c r="G51" s="40" t="s">
        <v>206</v>
      </c>
      <c r="H51" s="6" t="s">
        <v>37</v>
      </c>
      <c r="I51" s="6"/>
      <c r="J51" s="6"/>
      <c r="K51" s="39" t="s">
        <v>185</v>
      </c>
      <c r="L51" s="39" t="s">
        <v>202</v>
      </c>
      <c r="M51" s="45" t="s">
        <v>137</v>
      </c>
      <c r="N51" s="6"/>
    </row>
    <row r="52" spans="1:14" ht="42" customHeight="1">
      <c r="A52" s="36"/>
      <c r="B52" s="38" t="s">
        <v>114</v>
      </c>
      <c r="C52" s="6">
        <v>0</v>
      </c>
      <c r="D52" s="25">
        <v>77.97</v>
      </c>
      <c r="E52" s="26">
        <v>40.59</v>
      </c>
      <c r="F52" s="39" t="s">
        <v>202</v>
      </c>
      <c r="G52" s="40" t="s">
        <v>207</v>
      </c>
      <c r="H52" s="6" t="s">
        <v>37</v>
      </c>
      <c r="I52" s="6"/>
      <c r="J52" s="6"/>
      <c r="K52" s="39" t="s">
        <v>185</v>
      </c>
      <c r="L52" s="39" t="s">
        <v>202</v>
      </c>
      <c r="M52" s="45" t="s">
        <v>137</v>
      </c>
      <c r="N52" s="6"/>
    </row>
    <row r="53" spans="1:14" ht="63" customHeight="1">
      <c r="A53" s="41" t="s">
        <v>208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  <row r="54" ht="36" customHeight="1"/>
    <row r="55" ht="36.75" customHeight="1"/>
    <row r="56" ht="39" customHeight="1"/>
    <row r="57" ht="39" customHeight="1"/>
    <row r="58" ht="39" customHeight="1"/>
    <row r="59" ht="39" customHeight="1"/>
  </sheetData>
  <sheetProtection/>
  <mergeCells count="55">
    <mergeCell ref="A2:N2"/>
    <mergeCell ref="A6:N6"/>
    <mergeCell ref="A7:B7"/>
    <mergeCell ref="A8:B8"/>
    <mergeCell ref="A9:B9"/>
    <mergeCell ref="A12:B12"/>
    <mergeCell ref="A13:B13"/>
    <mergeCell ref="A14:N14"/>
    <mergeCell ref="A15:B15"/>
    <mergeCell ref="A16:B16"/>
    <mergeCell ref="A17:B17"/>
    <mergeCell ref="A18:B18"/>
    <mergeCell ref="A19:B19"/>
    <mergeCell ref="A20:B20"/>
    <mergeCell ref="A21:N21"/>
    <mergeCell ref="A22:B22"/>
    <mergeCell ref="A23:B23"/>
    <mergeCell ref="A24:B24"/>
    <mergeCell ref="A27:B27"/>
    <mergeCell ref="A28:B28"/>
    <mergeCell ref="A29:B29"/>
    <mergeCell ref="A30:B30"/>
    <mergeCell ref="A31:B31"/>
    <mergeCell ref="A34:B34"/>
    <mergeCell ref="A35:N35"/>
    <mergeCell ref="A36:B36"/>
    <mergeCell ref="A37:B37"/>
    <mergeCell ref="I37:J37"/>
    <mergeCell ref="A38:B38"/>
    <mergeCell ref="I38:J38"/>
    <mergeCell ref="A39:B39"/>
    <mergeCell ref="I39:J39"/>
    <mergeCell ref="A40:B40"/>
    <mergeCell ref="I40:J40"/>
    <mergeCell ref="A47:B47"/>
    <mergeCell ref="A48:B48"/>
    <mergeCell ref="A53:N53"/>
    <mergeCell ref="A10:A11"/>
    <mergeCell ref="A25:A26"/>
    <mergeCell ref="A32:A33"/>
    <mergeCell ref="A41:A42"/>
    <mergeCell ref="A43:A44"/>
    <mergeCell ref="A45:A46"/>
    <mergeCell ref="A49:A52"/>
    <mergeCell ref="N3:N5"/>
    <mergeCell ref="N43:N44"/>
    <mergeCell ref="N45:N46"/>
    <mergeCell ref="N49:N52"/>
    <mergeCell ref="C3:G4"/>
    <mergeCell ref="I43:J44"/>
    <mergeCell ref="I45:J46"/>
    <mergeCell ref="I49:J52"/>
    <mergeCell ref="A3:B5"/>
    <mergeCell ref="H3:J4"/>
    <mergeCell ref="K3:M4"/>
  </mergeCells>
  <printOptions horizontalCentered="1"/>
  <pageMargins left="0.39" right="0.39" top="0.59" bottom="0.55" header="0.59" footer="0.51"/>
  <pageSetup firstPageNumber="35" useFirstPageNumber="1" fitToHeight="3" horizontalDpi="600" verticalDpi="600" orientation="landscape" paperSize="9" scale="80"/>
  <headerFooter scaleWithDoc="0" alignWithMargins="0">
    <oddFooter>&amp;C&amp;11第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苏杰</dc:creator>
  <cp:keywords/>
  <dc:description/>
  <cp:lastModifiedBy>Queenie(*^__^*)</cp:lastModifiedBy>
  <cp:lastPrinted>2018-12-03T08:35:20Z</cp:lastPrinted>
  <dcterms:created xsi:type="dcterms:W3CDTF">2005-03-16T03:54:54Z</dcterms:created>
  <dcterms:modified xsi:type="dcterms:W3CDTF">2018-12-11T07:40:45Z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2052-11.1.0.8013</vt:lpwstr>
  </property>
</Properties>
</file>