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<sst xmlns="http://schemas.openxmlformats.org/spreadsheetml/2006/main" count="53" uniqueCount="40">
  <si>
    <t>附件</t>
  </si>
  <si>
    <t>陆河县应急管理局2021年公开招聘综合应急救援队伍
维度和面试成绩</t>
  </si>
  <si>
    <t>岗位</t>
  </si>
  <si>
    <t>姓名</t>
  </si>
  <si>
    <t>准考证号</t>
  </si>
  <si>
    <t>维度评分</t>
  </si>
  <si>
    <t>折算分</t>
  </si>
  <si>
    <t>面试成绩</t>
  </si>
  <si>
    <t>总成绩</t>
  </si>
  <si>
    <t>名次</t>
  </si>
  <si>
    <t>是否进入体检</t>
  </si>
  <si>
    <t>备注</t>
  </si>
  <si>
    <t>综合应急救援队伍</t>
  </si>
  <si>
    <t>罗*达</t>
  </si>
  <si>
    <t>202112050123</t>
  </si>
  <si>
    <t>是</t>
  </si>
  <si>
    <t>廖*粮</t>
  </si>
  <si>
    <t>202112050118</t>
  </si>
  <si>
    <t>罗*标</t>
  </si>
  <si>
    <t>202112050102</t>
  </si>
  <si>
    <t>郑*利</t>
  </si>
  <si>
    <t>202112050103</t>
  </si>
  <si>
    <t>罗*祥</t>
  </si>
  <si>
    <t>202112050120</t>
  </si>
  <si>
    <t>张*铜</t>
  </si>
  <si>
    <t>202112050104</t>
  </si>
  <si>
    <t>叶*航</t>
  </si>
  <si>
    <t>202112050101</t>
  </si>
  <si>
    <t>罗*民</t>
  </si>
  <si>
    <t>202112050122</t>
  </si>
  <si>
    <t>彭*军</t>
  </si>
  <si>
    <t>202112050116</t>
  </si>
  <si>
    <t>钟*苑</t>
  </si>
  <si>
    <t>202112050110</t>
  </si>
  <si>
    <t>罗*鑫</t>
  </si>
  <si>
    <t>202112050125</t>
  </si>
  <si>
    <t>罗*培</t>
  </si>
  <si>
    <t>202112050107</t>
  </si>
  <si>
    <t>朱*业</t>
  </si>
  <si>
    <t>202112050106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</si>
</sst>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D13" sqref="D13"/>
    </sheetView>
  </sheetViews>
  <sheetFormatPr defaultColWidth="9" defaultRowHeight="13.5"/>
  <cols>
    <col min="1" max="1" width="8.875" customWidth="1"/>
    <col min="2" max="2" width="12.125" customWidth="1"/>
    <col min="3" max="3" width="19.25" customWidth="1"/>
    <col min="4" max="4" width="15.7583333333333" customWidth="1"/>
    <col min="5" max="5" width="4.75" hidden="1" customWidth="1"/>
    <col min="6" max="6" width="15.7583333333333" customWidth="1"/>
    <col min="7" max="7" width="9.875" hidden="1" customWidth="1"/>
    <col min="8" max="8" width="15.7583333333333" customWidth="1"/>
    <col min="9" max="9" width="10.125" customWidth="1"/>
    <col min="10" max="10" width="13.75" customWidth="1"/>
    <col min="11" max="11" width="9.5" customWidth="1"/>
  </cols>
  <sheetData>
    <row r="1" s="1" customFormat="1" ht="18" customHeight="1" spans="1:1">
      <c r="A1" s="3" t="s">
        <v>0</v>
      </c>
    </row>
    <row r="2" ht="57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5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6</v>
      </c>
      <c r="H3" s="5" t="s">
        <v>8</v>
      </c>
      <c r="I3" s="5" t="s">
        <v>9</v>
      </c>
      <c r="J3" s="5" t="s">
        <v>10</v>
      </c>
      <c r="K3" s="10" t="s">
        <v>11</v>
      </c>
    </row>
    <row r="4" s="2" customFormat="1" ht="24" customHeight="1" spans="1:11">
      <c r="A4" s="6" t="s">
        <v>12</v>
      </c>
      <c r="B4" s="7" t="s">
        <v>13</v>
      </c>
      <c r="C4" s="13" t="s">
        <v>14</v>
      </c>
      <c r="D4" s="7">
        <v>50</v>
      </c>
      <c r="E4" s="7">
        <f>D:D*0.4</f>
        <v>20</v>
      </c>
      <c r="F4" s="7">
        <v>80.8</v>
      </c>
      <c r="G4" s="7">
        <f>F:F*0.6</f>
        <v>48.48</v>
      </c>
      <c r="H4" s="7">
        <f>E:E+G:G</f>
        <v>68.48</v>
      </c>
      <c r="I4" s="7">
        <v>1</v>
      </c>
      <c r="J4" s="7" t="s">
        <v>15</v>
      </c>
      <c r="K4" s="11"/>
    </row>
    <row r="5" s="2" customFormat="1" ht="24" customHeight="1" spans="1:11">
      <c r="A5" s="8"/>
      <c r="B5" s="7" t="s">
        <v>16</v>
      </c>
      <c r="C5" s="13" t="s">
        <v>17</v>
      </c>
      <c r="D5" s="7">
        <v>52</v>
      </c>
      <c r="E5" s="7">
        <f>D:D*0.4</f>
        <v>20.8</v>
      </c>
      <c r="F5" s="7">
        <v>75.45</v>
      </c>
      <c r="G5" s="7">
        <f>F:F*0.6</f>
        <v>45.27</v>
      </c>
      <c r="H5" s="7">
        <f>E:E+G:G</f>
        <v>66.07</v>
      </c>
      <c r="I5" s="7">
        <v>2</v>
      </c>
      <c r="J5" s="7" t="s">
        <v>15</v>
      </c>
      <c r="K5" s="11"/>
    </row>
    <row r="6" s="2" customFormat="1" ht="24" customHeight="1" spans="1:11">
      <c r="A6" s="8"/>
      <c r="B6" s="7" t="s">
        <v>18</v>
      </c>
      <c r="C6" s="13" t="s">
        <v>19</v>
      </c>
      <c r="D6" s="7">
        <v>45</v>
      </c>
      <c r="E6" s="7">
        <f>D:D*0.4</f>
        <v>18</v>
      </c>
      <c r="F6" s="7">
        <v>74.2</v>
      </c>
      <c r="G6" s="7">
        <f>F:F*0.6</f>
        <v>44.52</v>
      </c>
      <c r="H6" s="7">
        <f>E:E+G:G</f>
        <v>62.52</v>
      </c>
      <c r="I6" s="7">
        <v>3</v>
      </c>
      <c r="J6" s="7" t="s">
        <v>15</v>
      </c>
      <c r="K6" s="12"/>
    </row>
    <row r="7" s="2" customFormat="1" ht="24" customHeight="1" spans="1:11">
      <c r="A7" s="8"/>
      <c r="B7" s="7" t="s">
        <v>20</v>
      </c>
      <c r="C7" s="13" t="s">
        <v>21</v>
      </c>
      <c r="D7" s="7">
        <v>50</v>
      </c>
      <c r="E7" s="7">
        <f>D:D*0.4</f>
        <v>20</v>
      </c>
      <c r="F7" s="7">
        <v>68.05</v>
      </c>
      <c r="G7" s="7">
        <f>F:F*0.6</f>
        <v>40.83</v>
      </c>
      <c r="H7" s="7">
        <f>E:E+G:G</f>
        <v>60.83</v>
      </c>
      <c r="I7" s="7">
        <v>4</v>
      </c>
      <c r="J7" s="7" t="s">
        <v>15</v>
      </c>
      <c r="K7" s="12"/>
    </row>
    <row r="8" s="2" customFormat="1" ht="24" customHeight="1" spans="1:11">
      <c r="A8" s="8"/>
      <c r="B8" s="7" t="s">
        <v>22</v>
      </c>
      <c r="C8" s="13" t="s">
        <v>23</v>
      </c>
      <c r="D8" s="7">
        <v>40</v>
      </c>
      <c r="E8" s="7">
        <f>D:D*0.4</f>
        <v>16</v>
      </c>
      <c r="F8" s="7">
        <v>73.7</v>
      </c>
      <c r="G8" s="7">
        <f>F:F*0.6</f>
        <v>44.22</v>
      </c>
      <c r="H8" s="7">
        <f>E:E+G:G</f>
        <v>60.22</v>
      </c>
      <c r="I8" s="7">
        <v>5</v>
      </c>
      <c r="J8" s="7" t="s">
        <v>15</v>
      </c>
      <c r="K8" s="11"/>
    </row>
    <row r="9" s="2" customFormat="1" ht="24" customHeight="1" spans="1:11">
      <c r="A9" s="8"/>
      <c r="B9" s="7" t="s">
        <v>24</v>
      </c>
      <c r="C9" s="13" t="s">
        <v>25</v>
      </c>
      <c r="D9" s="7">
        <v>43</v>
      </c>
      <c r="E9" s="7">
        <f>D:D*0.4</f>
        <v>17.2</v>
      </c>
      <c r="F9" s="7">
        <v>65.05</v>
      </c>
      <c r="G9" s="7">
        <f>F:F*0.6</f>
        <v>39.03</v>
      </c>
      <c r="H9" s="7">
        <f>E:E+G:G</f>
        <v>56.23</v>
      </c>
      <c r="I9" s="7">
        <v>6</v>
      </c>
      <c r="J9" s="7" t="s">
        <v>15</v>
      </c>
      <c r="K9" s="12"/>
    </row>
    <row r="10" s="2" customFormat="1" ht="24" customHeight="1" spans="1:11">
      <c r="A10" s="8"/>
      <c r="B10" s="7" t="s">
        <v>26</v>
      </c>
      <c r="C10" s="13" t="s">
        <v>27</v>
      </c>
      <c r="D10" s="7">
        <v>21</v>
      </c>
      <c r="E10" s="7">
        <f>D:D*0.4</f>
        <v>8.4</v>
      </c>
      <c r="F10" s="7">
        <v>76.55</v>
      </c>
      <c r="G10" s="7">
        <f>F:F*0.6</f>
        <v>45.93</v>
      </c>
      <c r="H10" s="7">
        <f>E:E+G:G</f>
        <v>54.33</v>
      </c>
      <c r="I10" s="7">
        <v>7</v>
      </c>
      <c r="J10" s="7" t="s">
        <v>15</v>
      </c>
      <c r="K10" s="12"/>
    </row>
    <row r="11" s="2" customFormat="1" ht="24" customHeight="1" spans="1:11">
      <c r="A11" s="8"/>
      <c r="B11" s="7" t="s">
        <v>28</v>
      </c>
      <c r="C11" s="13" t="s">
        <v>29</v>
      </c>
      <c r="D11" s="7">
        <v>18</v>
      </c>
      <c r="E11" s="7">
        <f>D:D*0.4</f>
        <v>7.2</v>
      </c>
      <c r="F11" s="7">
        <v>76.85</v>
      </c>
      <c r="G11" s="7">
        <f>F:F*0.6</f>
        <v>46.11</v>
      </c>
      <c r="H11" s="7">
        <f>E:E+G:G</f>
        <v>53.31</v>
      </c>
      <c r="I11" s="7">
        <v>8</v>
      </c>
      <c r="J11" s="7" t="s">
        <v>15</v>
      </c>
      <c r="K11" s="11"/>
    </row>
    <row r="12" s="2" customFormat="1" ht="24" customHeight="1" spans="1:11">
      <c r="A12" s="8"/>
      <c r="B12" s="7" t="s">
        <v>30</v>
      </c>
      <c r="C12" s="13" t="s">
        <v>31</v>
      </c>
      <c r="D12" s="7">
        <v>19</v>
      </c>
      <c r="E12" s="7">
        <f>D:D*0.4</f>
        <v>7.6</v>
      </c>
      <c r="F12" s="7">
        <v>74.95</v>
      </c>
      <c r="G12" s="7">
        <f>F:F*0.6</f>
        <v>44.97</v>
      </c>
      <c r="H12" s="7">
        <f>E:E+G:G</f>
        <v>52.57</v>
      </c>
      <c r="I12" s="7">
        <v>9</v>
      </c>
      <c r="J12" s="7" t="s">
        <v>15</v>
      </c>
      <c r="K12" s="12"/>
    </row>
    <row r="13" s="2" customFormat="1" ht="24" customHeight="1" spans="1:11">
      <c r="A13" s="8"/>
      <c r="B13" s="7" t="s">
        <v>32</v>
      </c>
      <c r="C13" s="13" t="s">
        <v>33</v>
      </c>
      <c r="D13" s="7">
        <v>20</v>
      </c>
      <c r="E13" s="7">
        <f>D:D*0.4</f>
        <v>8</v>
      </c>
      <c r="F13" s="7">
        <v>70.3</v>
      </c>
      <c r="G13" s="7">
        <f>F:F*0.6</f>
        <v>42.18</v>
      </c>
      <c r="H13" s="7">
        <f>E:E+G:G</f>
        <v>50.18</v>
      </c>
      <c r="I13" s="7">
        <v>10</v>
      </c>
      <c r="J13" s="7" t="s">
        <v>15</v>
      </c>
      <c r="K13" s="12"/>
    </row>
    <row r="14" s="2" customFormat="1" ht="24" customHeight="1" spans="1:11">
      <c r="A14" s="8"/>
      <c r="B14" s="7" t="s">
        <v>34</v>
      </c>
      <c r="C14" s="13" t="s">
        <v>35</v>
      </c>
      <c r="D14" s="7">
        <v>20</v>
      </c>
      <c r="E14" s="7">
        <f>D:D*0.4</f>
        <v>8</v>
      </c>
      <c r="F14" s="7">
        <v>70.05</v>
      </c>
      <c r="G14" s="7">
        <f>F:F*0.6</f>
        <v>42.03</v>
      </c>
      <c r="H14" s="7">
        <f>E:E+G:G</f>
        <v>50.03</v>
      </c>
      <c r="I14" s="7">
        <v>11</v>
      </c>
      <c r="J14" s="7" t="s">
        <v>15</v>
      </c>
      <c r="K14" s="11"/>
    </row>
    <row r="15" s="2" customFormat="1" ht="24" customHeight="1" spans="1:11">
      <c r="A15" s="8"/>
      <c r="B15" s="7" t="s">
        <v>36</v>
      </c>
      <c r="C15" s="13" t="s">
        <v>37</v>
      </c>
      <c r="D15" s="7">
        <v>19</v>
      </c>
      <c r="E15" s="7">
        <f>D:D*0.4</f>
        <v>7.6</v>
      </c>
      <c r="F15" s="7">
        <v>68.3</v>
      </c>
      <c r="G15" s="7">
        <f>F:F*0.6</f>
        <v>40.98</v>
      </c>
      <c r="H15" s="7">
        <f>E:E+G:G</f>
        <v>48.58</v>
      </c>
      <c r="I15" s="7">
        <v>12</v>
      </c>
      <c r="J15" s="7" t="s">
        <v>15</v>
      </c>
      <c r="K15" s="12"/>
    </row>
    <row r="16" s="2" customFormat="1" ht="24" customHeight="1" spans="1:11">
      <c r="A16" s="9"/>
      <c r="B16" s="7" t="s">
        <v>38</v>
      </c>
      <c r="C16" s="13" t="s">
        <v>39</v>
      </c>
      <c r="D16" s="7">
        <v>6</v>
      </c>
      <c r="E16" s="7">
        <f>D:D*0.4</f>
        <v>2.4</v>
      </c>
      <c r="F16" s="7">
        <v>66.75</v>
      </c>
      <c r="G16" s="7">
        <f>F:F*0.6</f>
        <v>40.05</v>
      </c>
      <c r="H16" s="7">
        <f>E:E+G:G</f>
        <v>42.45</v>
      </c>
      <c r="I16" s="7">
        <v>13</v>
      </c>
      <c r="J16" s="7" t="s">
        <v>15</v>
      </c>
      <c r="K16" s="12"/>
    </row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</sheetData>
  <mergeCells count="2">
    <mergeCell ref="A2:K2"/>
    <mergeCell ref="A4:A1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fm</cp:lastModifiedBy>
  <dcterms:created xsi:type="dcterms:W3CDTF">2020-11-19T00:52:00Z</dcterms:created>
  <dcterms:modified xsi:type="dcterms:W3CDTF">2021-12-20T08:27:15Z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603570786D4C41CEBCA81F5386CEC702</vt:lpwstr>
  </property>
</Properties>
</file>