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86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21" i="1"/>
  <c r="N18"/>
  <c r="M18"/>
  <c r="L18"/>
  <c r="K18"/>
  <c r="J18"/>
  <c r="H18"/>
  <c r="G18"/>
  <c r="F18"/>
  <c r="E18"/>
  <c r="C18"/>
  <c r="B18"/>
</calcChain>
</file>

<file path=xl/sharedStrings.xml><?xml version="1.0" encoding="utf-8"?>
<sst xmlns="http://schemas.openxmlformats.org/spreadsheetml/2006/main" count="34" uniqueCount="34">
  <si>
    <t>单位名称</t>
  </si>
  <si>
    <t>原基本公共卫生服务项目</t>
  </si>
  <si>
    <t>人禽流感、SARS防控项目</t>
  </si>
  <si>
    <t>国家随机监督抽查项目</t>
  </si>
  <si>
    <t>健康素养促进项目</t>
  </si>
  <si>
    <t>地中海贫血防控项目</t>
  </si>
  <si>
    <t>国家免费孕前优生健康检查项目</t>
  </si>
  <si>
    <t>地方病防治项目</t>
  </si>
  <si>
    <t>职业病防治</t>
  </si>
  <si>
    <t>重大疾病及危害因素监测项目</t>
  </si>
  <si>
    <t>基本避孕服务</t>
  </si>
  <si>
    <t>增补叶酸预防神经管缺陷</t>
  </si>
  <si>
    <t>小计</t>
  </si>
  <si>
    <t>备注</t>
  </si>
  <si>
    <t>人口数（人）</t>
  </si>
  <si>
    <t>金额</t>
  </si>
  <si>
    <t>河田镇中心卫生院</t>
  </si>
  <si>
    <t>河口镇中心卫生院</t>
  </si>
  <si>
    <t>新田镇卫生院</t>
  </si>
  <si>
    <t>上护镇卫生院</t>
  </si>
  <si>
    <t>东坑镇卫生院</t>
  </si>
  <si>
    <t>水唇镇卫生院</t>
  </si>
  <si>
    <t>螺溪镇卫生院</t>
  </si>
  <si>
    <t>南万镇卫生院</t>
  </si>
  <si>
    <t>（人均1元，按监督项目计算）</t>
  </si>
  <si>
    <t>县疾控中心</t>
  </si>
  <si>
    <t>合计</t>
  </si>
  <si>
    <t>附件1</t>
    <phoneticPr fontId="7" type="noConversion"/>
  </si>
  <si>
    <t>单位：陆河县财政局</t>
    <phoneticPr fontId="7" type="noConversion"/>
  </si>
  <si>
    <t>2021年中央财政基本公共卫生服务补助资金分配表</t>
    <phoneticPr fontId="7" type="noConversion"/>
  </si>
  <si>
    <t>单位：万元</t>
    <phoneticPr fontId="7" type="noConversion"/>
  </si>
  <si>
    <t>县妇幼保健院</t>
    <phoneticPr fontId="7" type="noConversion"/>
  </si>
  <si>
    <t>县慢病站</t>
    <phoneticPr fontId="7" type="noConversion"/>
  </si>
  <si>
    <t>县卫监所</t>
    <phoneticPr fontId="7" type="noConversion"/>
  </si>
</sst>
</file>

<file path=xl/styles.xml><?xml version="1.0" encoding="utf-8"?>
<styleSheet xmlns="http://schemas.openxmlformats.org/spreadsheetml/2006/main">
  <numFmts count="3">
    <numFmt numFmtId="178" formatCode="0_);\(0\)"/>
    <numFmt numFmtId="179" formatCode="0.00_);\(0.00\)"/>
    <numFmt numFmtId="180" formatCode="0.0000_);\(0.0000\)"/>
  </numFmts>
  <fonts count="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SimSun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31" fontId="4" fillId="0" borderId="0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A21"/>
  <sheetViews>
    <sheetView tabSelected="1" workbookViewId="0">
      <selection activeCell="A20" sqref="A20"/>
    </sheetView>
  </sheetViews>
  <sheetFormatPr defaultColWidth="9" defaultRowHeight="14.25"/>
  <cols>
    <col min="1" max="1" width="18.125" style="1" customWidth="1"/>
    <col min="2" max="2" width="14.25" style="1" customWidth="1"/>
    <col min="3" max="4" width="11" style="1" customWidth="1"/>
    <col min="5" max="5" width="9.5" style="1" customWidth="1"/>
    <col min="6" max="6" width="8.625" style="1" customWidth="1"/>
    <col min="7" max="7" width="10.25" style="1" customWidth="1"/>
    <col min="8" max="10" width="10.875" style="1" customWidth="1"/>
    <col min="11" max="13" width="11.25" style="1" customWidth="1"/>
    <col min="14" max="14" width="10.75" style="1" customWidth="1"/>
    <col min="15" max="15" width="9.25" style="1" customWidth="1"/>
    <col min="16" max="16" width="9" style="1"/>
    <col min="17" max="17" width="12.625" style="1"/>
    <col min="18" max="16381" width="9" style="1"/>
  </cols>
  <sheetData>
    <row r="1" spans="1:15" s="1" customFormat="1" ht="18.75">
      <c r="A1" s="2" t="s">
        <v>27</v>
      </c>
    </row>
    <row r="2" spans="1:15" s="1" customFormat="1" ht="42.95" customHeight="1">
      <c r="A2" s="15" t="s">
        <v>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s="1" customFormat="1" ht="21" customHeight="1">
      <c r="A3" s="4" t="s">
        <v>28</v>
      </c>
      <c r="B3" s="3"/>
      <c r="C3" s="3"/>
      <c r="D3" s="4"/>
      <c r="E3" s="4"/>
      <c r="F3" s="4"/>
      <c r="G3" s="4"/>
      <c r="H3" s="4"/>
      <c r="I3" s="4"/>
      <c r="J3" s="4"/>
      <c r="K3" s="16" t="s">
        <v>30</v>
      </c>
      <c r="L3" s="16"/>
      <c r="M3" s="16"/>
      <c r="N3" s="16"/>
      <c r="O3" s="16"/>
    </row>
    <row r="4" spans="1:15" s="1" customFormat="1" ht="30" customHeight="1">
      <c r="A4" s="19" t="s">
        <v>0</v>
      </c>
      <c r="B4" s="17" t="s">
        <v>1</v>
      </c>
      <c r="C4" s="17"/>
      <c r="D4" s="21" t="s">
        <v>2</v>
      </c>
      <c r="E4" s="21" t="s">
        <v>3</v>
      </c>
      <c r="F4" s="21" t="s">
        <v>4</v>
      </c>
      <c r="G4" s="21" t="s">
        <v>5</v>
      </c>
      <c r="H4" s="21" t="s">
        <v>6</v>
      </c>
      <c r="I4" s="21" t="s">
        <v>7</v>
      </c>
      <c r="J4" s="21" t="s">
        <v>8</v>
      </c>
      <c r="K4" s="21" t="s">
        <v>9</v>
      </c>
      <c r="L4" s="21" t="s">
        <v>10</v>
      </c>
      <c r="M4" s="21" t="s">
        <v>11</v>
      </c>
      <c r="N4" s="24" t="s">
        <v>12</v>
      </c>
      <c r="O4" s="19" t="s">
        <v>13</v>
      </c>
    </row>
    <row r="5" spans="1:15" s="1" customFormat="1" ht="27" customHeight="1">
      <c r="A5" s="20"/>
      <c r="B5" s="5" t="s">
        <v>14</v>
      </c>
      <c r="C5" s="5" t="s">
        <v>15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5"/>
      <c r="O5" s="19"/>
    </row>
    <row r="6" spans="1:15" s="1" customFormat="1" ht="26.1" customHeight="1">
      <c r="A6" s="6" t="s">
        <v>16</v>
      </c>
      <c r="B6" s="7">
        <v>76806</v>
      </c>
      <c r="C6" s="8">
        <v>93.7</v>
      </c>
      <c r="D6" s="8"/>
      <c r="E6" s="9"/>
      <c r="F6" s="9"/>
      <c r="G6" s="9"/>
      <c r="H6" s="9"/>
      <c r="I6" s="9"/>
      <c r="J6" s="9"/>
      <c r="K6" s="9"/>
      <c r="L6" s="9"/>
      <c r="M6" s="9"/>
      <c r="N6" s="8">
        <v>93.7</v>
      </c>
      <c r="O6" s="5"/>
    </row>
    <row r="7" spans="1:15" s="1" customFormat="1" ht="26.1" customHeight="1">
      <c r="A7" s="6" t="s">
        <v>17</v>
      </c>
      <c r="B7" s="7">
        <v>56592</v>
      </c>
      <c r="C7" s="8">
        <v>69.040000000000006</v>
      </c>
      <c r="D7" s="8"/>
      <c r="E7" s="9"/>
      <c r="F7" s="9"/>
      <c r="G7" s="9"/>
      <c r="H7" s="9"/>
      <c r="I7" s="9"/>
      <c r="J7" s="9"/>
      <c r="K7" s="9"/>
      <c r="L7" s="9"/>
      <c r="M7" s="9"/>
      <c r="N7" s="8">
        <v>69.040000000000006</v>
      </c>
      <c r="O7" s="5"/>
    </row>
    <row r="8" spans="1:15" s="1" customFormat="1" ht="26.1" customHeight="1">
      <c r="A8" s="6" t="s">
        <v>18</v>
      </c>
      <c r="B8" s="7">
        <v>34343</v>
      </c>
      <c r="C8" s="8">
        <v>41.9</v>
      </c>
      <c r="D8" s="8"/>
      <c r="E8" s="9"/>
      <c r="F8" s="9"/>
      <c r="G8" s="9"/>
      <c r="H8" s="9"/>
      <c r="I8" s="9"/>
      <c r="J8" s="9"/>
      <c r="K8" s="9"/>
      <c r="L8" s="9"/>
      <c r="M8" s="9"/>
      <c r="N8" s="8">
        <v>41.9</v>
      </c>
      <c r="O8" s="5"/>
    </row>
    <row r="9" spans="1:15" s="1" customFormat="1" ht="26.1" customHeight="1">
      <c r="A9" s="6" t="s">
        <v>19</v>
      </c>
      <c r="B9" s="7">
        <v>28315</v>
      </c>
      <c r="C9" s="8">
        <v>34.549999999999997</v>
      </c>
      <c r="D9" s="8"/>
      <c r="E9" s="9"/>
      <c r="F9" s="9"/>
      <c r="G9" s="9"/>
      <c r="H9" s="9"/>
      <c r="I9" s="9"/>
      <c r="J9" s="9"/>
      <c r="K9" s="9"/>
      <c r="L9" s="9"/>
      <c r="M9" s="9"/>
      <c r="N9" s="8">
        <v>34.549999999999997</v>
      </c>
      <c r="O9" s="5"/>
    </row>
    <row r="10" spans="1:15" s="1" customFormat="1" ht="26.1" customHeight="1">
      <c r="A10" s="6" t="s">
        <v>20</v>
      </c>
      <c r="B10" s="7">
        <v>17174</v>
      </c>
      <c r="C10" s="8">
        <v>20.95</v>
      </c>
      <c r="D10" s="8"/>
      <c r="E10" s="9"/>
      <c r="F10" s="9"/>
      <c r="G10" s="9"/>
      <c r="H10" s="9"/>
      <c r="I10" s="9"/>
      <c r="J10" s="9"/>
      <c r="K10" s="9"/>
      <c r="L10" s="9"/>
      <c r="M10" s="9"/>
      <c r="N10" s="8">
        <v>20.95</v>
      </c>
      <c r="O10" s="5"/>
    </row>
    <row r="11" spans="1:15" s="1" customFormat="1" ht="26.1" customHeight="1">
      <c r="A11" s="6" t="s">
        <v>21</v>
      </c>
      <c r="B11" s="7">
        <v>40416</v>
      </c>
      <c r="C11" s="8">
        <v>49.31</v>
      </c>
      <c r="D11" s="8"/>
      <c r="E11" s="9"/>
      <c r="F11" s="9"/>
      <c r="G11" s="9"/>
      <c r="H11" s="9"/>
      <c r="I11" s="9"/>
      <c r="J11" s="9"/>
      <c r="K11" s="9"/>
      <c r="L11" s="9"/>
      <c r="M11" s="9"/>
      <c r="N11" s="8">
        <v>49.31</v>
      </c>
      <c r="O11" s="5"/>
    </row>
    <row r="12" spans="1:15" s="1" customFormat="1" ht="26.1" customHeight="1">
      <c r="A12" s="6" t="s">
        <v>22</v>
      </c>
      <c r="B12" s="7">
        <v>34160</v>
      </c>
      <c r="C12" s="8">
        <v>41.68</v>
      </c>
      <c r="D12" s="8"/>
      <c r="E12" s="9"/>
      <c r="F12" s="9"/>
      <c r="G12" s="9"/>
      <c r="H12" s="9"/>
      <c r="I12" s="9"/>
      <c r="J12" s="9"/>
      <c r="K12" s="9"/>
      <c r="L12" s="9"/>
      <c r="M12" s="9"/>
      <c r="N12" s="8">
        <v>41.68</v>
      </c>
      <c r="O12" s="5"/>
    </row>
    <row r="13" spans="1:15" s="1" customFormat="1" ht="26.1" customHeight="1">
      <c r="A13" s="6" t="s">
        <v>23</v>
      </c>
      <c r="B13" s="7">
        <v>7094</v>
      </c>
      <c r="C13" s="8">
        <v>8.65</v>
      </c>
      <c r="D13" s="8"/>
      <c r="E13" s="9"/>
      <c r="F13" s="9"/>
      <c r="G13" s="9"/>
      <c r="H13" s="9"/>
      <c r="I13" s="9"/>
      <c r="J13" s="9"/>
      <c r="K13" s="9"/>
      <c r="L13" s="9"/>
      <c r="M13" s="9"/>
      <c r="N13" s="8">
        <v>8.65</v>
      </c>
      <c r="O13" s="5"/>
    </row>
    <row r="14" spans="1:15" s="1" customFormat="1" ht="26.1" customHeight="1">
      <c r="A14" s="10" t="s">
        <v>31</v>
      </c>
      <c r="B14" s="21" t="s">
        <v>24</v>
      </c>
      <c r="C14" s="10">
        <v>7.3724999999999996</v>
      </c>
      <c r="D14" s="11"/>
      <c r="E14" s="12"/>
      <c r="F14" s="12"/>
      <c r="G14" s="12">
        <v>21.3</v>
      </c>
      <c r="H14" s="12">
        <v>40.950000000000003</v>
      </c>
      <c r="I14" s="12"/>
      <c r="J14" s="12"/>
      <c r="K14" s="12"/>
      <c r="L14" s="14">
        <v>8</v>
      </c>
      <c r="M14" s="14">
        <v>6</v>
      </c>
      <c r="N14" s="10">
        <v>83.622500000000002</v>
      </c>
      <c r="O14" s="5"/>
    </row>
    <row r="15" spans="1:15" s="1" customFormat="1" ht="26.1" customHeight="1">
      <c r="A15" s="10" t="s">
        <v>25</v>
      </c>
      <c r="B15" s="22"/>
      <c r="C15" s="6">
        <v>11.05875</v>
      </c>
      <c r="D15" s="11">
        <v>3.2</v>
      </c>
      <c r="E15" s="12"/>
      <c r="F15" s="12">
        <v>9.1</v>
      </c>
      <c r="G15" s="12"/>
      <c r="H15" s="12"/>
      <c r="I15" s="12">
        <v>3.12</v>
      </c>
      <c r="J15" s="12">
        <v>1.6</v>
      </c>
      <c r="K15" s="12">
        <v>50</v>
      </c>
      <c r="L15" s="14"/>
      <c r="M15" s="14"/>
      <c r="N15" s="10">
        <v>78.078749999999999</v>
      </c>
      <c r="O15" s="5"/>
    </row>
    <row r="16" spans="1:15" s="1" customFormat="1" ht="26.1" customHeight="1">
      <c r="A16" s="10" t="s">
        <v>32</v>
      </c>
      <c r="B16" s="22"/>
      <c r="C16" s="6">
        <v>7.3724999999999996</v>
      </c>
      <c r="D16" s="11"/>
      <c r="E16" s="12"/>
      <c r="F16" s="12"/>
      <c r="G16" s="12"/>
      <c r="H16" s="12"/>
      <c r="I16" s="12"/>
      <c r="J16" s="12"/>
      <c r="K16" s="12">
        <v>12</v>
      </c>
      <c r="L16" s="14"/>
      <c r="M16" s="14"/>
      <c r="N16" s="10">
        <v>19.372499999999999</v>
      </c>
      <c r="O16" s="5"/>
    </row>
    <row r="17" spans="1:15" s="1" customFormat="1" ht="26.1" customHeight="1">
      <c r="A17" s="10" t="s">
        <v>33</v>
      </c>
      <c r="B17" s="23"/>
      <c r="C17" s="6">
        <v>3.6862499999999998</v>
      </c>
      <c r="D17" s="11"/>
      <c r="E17" s="12">
        <v>10</v>
      </c>
      <c r="F17" s="12"/>
      <c r="G17" s="12"/>
      <c r="H17" s="12"/>
      <c r="I17" s="12"/>
      <c r="J17" s="12">
        <v>6</v>
      </c>
      <c r="K17" s="9"/>
      <c r="L17" s="14"/>
      <c r="M17" s="14"/>
      <c r="N17" s="10">
        <v>19.686250000000001</v>
      </c>
      <c r="O17" s="5"/>
    </row>
    <row r="18" spans="1:15" s="1" customFormat="1" ht="26.1" customHeight="1">
      <c r="A18" s="6" t="s">
        <v>26</v>
      </c>
      <c r="B18" s="13">
        <f>SUM(B6:B13)</f>
        <v>294900</v>
      </c>
      <c r="C18" s="12">
        <f>SUM(C6:C17)</f>
        <v>389.27</v>
      </c>
      <c r="D18" s="12">
        <v>3.2</v>
      </c>
      <c r="E18" s="12">
        <f t="shared" ref="E18:H18" si="0">SUM(E6:E17)</f>
        <v>10</v>
      </c>
      <c r="F18" s="12">
        <f t="shared" si="0"/>
        <v>9.1</v>
      </c>
      <c r="G18" s="12">
        <f t="shared" si="0"/>
        <v>21.3</v>
      </c>
      <c r="H18" s="12">
        <f t="shared" si="0"/>
        <v>40.950000000000003</v>
      </c>
      <c r="I18" s="12">
        <v>3.12</v>
      </c>
      <c r="J18" s="12">
        <f t="shared" ref="J18:M18" si="1">SUM(J6:J17)</f>
        <v>7.6</v>
      </c>
      <c r="K18" s="12">
        <f t="shared" si="1"/>
        <v>62</v>
      </c>
      <c r="L18" s="12">
        <f t="shared" si="1"/>
        <v>8</v>
      </c>
      <c r="M18" s="12">
        <f t="shared" si="1"/>
        <v>6</v>
      </c>
      <c r="N18" s="12">
        <f>SUM(N6:N17)</f>
        <v>560.54</v>
      </c>
      <c r="O18" s="5"/>
    </row>
    <row r="19" spans="1:15" s="1" customFormat="1" ht="33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 s="1" customFormat="1"/>
    <row r="21" spans="1:15" s="1" customFormat="1" hidden="1">
      <c r="F21" s="1">
        <f>29.49/8</f>
        <v>3.6862499999999998</v>
      </c>
    </row>
  </sheetData>
  <mergeCells count="18">
    <mergeCell ref="N4:N5"/>
    <mergeCell ref="O4:O5"/>
    <mergeCell ref="A2:O2"/>
    <mergeCell ref="K3:O3"/>
    <mergeCell ref="B4:C4"/>
    <mergeCell ref="A19:O19"/>
    <mergeCell ref="A4:A5"/>
    <mergeCell ref="B14:B17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7" type="noConversion"/>
  <pageMargins left="0.35416666666666702" right="0.23611111111111099" top="0.78680555555555598" bottom="0.78680555555555598" header="0.5" footer="0.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JHKJ-0021</cp:lastModifiedBy>
  <cp:lastPrinted>2021-05-20T06:58:16Z</cp:lastPrinted>
  <dcterms:created xsi:type="dcterms:W3CDTF">2021-05-20T03:14:01Z</dcterms:created>
  <dcterms:modified xsi:type="dcterms:W3CDTF">2021-05-20T07:00:21Z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D29FA93DFF3D47CAA7116AFE9485B65B</vt:lpwstr>
  </property>
  <property fmtid="{D5CDD505-2E9C-101B-9397-08002B2CF9AE}" pid="3" name="KSOProductBuildVer">
    <vt:lpwstr>2052-11.1.0.10567</vt:lpwstr>
  </property>
</Properties>
</file>